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1730" activeTab="1"/>
  </bookViews>
  <sheets>
    <sheet name="RAČUNI" sheetId="1" r:id="rId1"/>
    <sheet name="ISPLA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D7" i="2"/>
  <c r="H21" i="1" l="1"/>
  <c r="N21" i="1"/>
</calcChain>
</file>

<file path=xl/sharedStrings.xml><?xml version="1.0" encoding="utf-8"?>
<sst xmlns="http://schemas.openxmlformats.org/spreadsheetml/2006/main" count="384" uniqueCount="152">
  <si>
    <t>Datum</t>
  </si>
  <si>
    <t>Isplatitelj</t>
  </si>
  <si>
    <t>Primatelj</t>
  </si>
  <si>
    <t>OIB</t>
  </si>
  <si>
    <t>Mjesto</t>
  </si>
  <si>
    <t>Broj računa</t>
  </si>
  <si>
    <t>Opis</t>
  </si>
  <si>
    <t>Iznos</t>
  </si>
  <si>
    <t>Datum računa</t>
  </si>
  <si>
    <t>Datum dospijeća</t>
  </si>
  <si>
    <t>IBAN</t>
  </si>
  <si>
    <t>Poziv na broj</t>
  </si>
  <si>
    <t>Pozicija</t>
  </si>
  <si>
    <t>Iznos na poziciji</t>
  </si>
  <si>
    <t>Organizacijska klasifikacija</t>
  </si>
  <si>
    <t>Programska klasifikacija</t>
  </si>
  <si>
    <t>Izvor financiranja</t>
  </si>
  <si>
    <t>Ekonomska klasifikacija</t>
  </si>
  <si>
    <t>Funkcijska klasifikacija</t>
  </si>
  <si>
    <t>Osnovna škola Slatine</t>
  </si>
  <si>
    <t>OTP banka d.d.</t>
  </si>
  <si>
    <t>21000 Split</t>
  </si>
  <si>
    <t>HR5324070001024070003</t>
  </si>
  <si>
    <t>R02215-5</t>
  </si>
  <si>
    <t>103-01-13498</t>
  </si>
  <si>
    <t>Aktivnost A320001-redovna programska djelatnost osnovnih škola</t>
  </si>
  <si>
    <t>1.2.1. Prihodi za decentralizirane funkcije</t>
  </si>
  <si>
    <t>34311-usluge banaka</t>
  </si>
  <si>
    <t>0912-osnovno obrazovanje</t>
  </si>
  <si>
    <t>Fizička osoba</t>
  </si>
  <si>
    <t>-</t>
  </si>
  <si>
    <t>UKUPNO:</t>
  </si>
  <si>
    <t>10000 Zagreb</t>
  </si>
  <si>
    <t>Ministarstvo znanosti i obrazovanja</t>
  </si>
  <si>
    <t>R02223-5/R90022/R02217-5</t>
  </si>
  <si>
    <t>Aktivnost A320301-rashodi za zaposlene u OŠ</t>
  </si>
  <si>
    <t>5.3.1. Pomoći iz državnog proračuna</t>
  </si>
  <si>
    <t>31111/31321/32121</t>
  </si>
  <si>
    <t>R02178-5</t>
  </si>
  <si>
    <t>09.09.2024.</t>
  </si>
  <si>
    <t>1.1.1. Prihodi od grada</t>
  </si>
  <si>
    <t>HEP ELEKTRA d.o.o.</t>
  </si>
  <si>
    <t>HR4924070001500325331</t>
  </si>
  <si>
    <t>R02188-5</t>
  </si>
  <si>
    <t>32231-električna energija</t>
  </si>
  <si>
    <t>30.09.2024.</t>
  </si>
  <si>
    <t>EKUPI d.o.o</t>
  </si>
  <si>
    <t>10010 Buzin</t>
  </si>
  <si>
    <t>HR7624020061100581806</t>
  </si>
  <si>
    <t>1.1.1. Prihodi od Grada</t>
  </si>
  <si>
    <t>01.10.2024.</t>
  </si>
  <si>
    <t>379226-0001-2024</t>
  </si>
  <si>
    <t>Održavanje računa 09/2024</t>
  </si>
  <si>
    <t>HR00 379226-0001-2024</t>
  </si>
  <si>
    <t>02.10.2024.</t>
  </si>
  <si>
    <t>2202418484-240901-7</t>
  </si>
  <si>
    <t>HEP ELEKTRA-električna energija 09/24</t>
  </si>
  <si>
    <t>HR00 2202418484-240901-7</t>
  </si>
  <si>
    <t>04.10.2024.</t>
  </si>
  <si>
    <t>477-1-1</t>
  </si>
  <si>
    <t>Zdravstveni pregled -Pomoćnici u nastavi</t>
  </si>
  <si>
    <t>R91678</t>
  </si>
  <si>
    <t>Aktivnost T320112-EU PROJEKT " S pomoćnikom mogu bolje VII"</t>
  </si>
  <si>
    <t>32361-obvezni i preventivni pregledi zaposlenika</t>
  </si>
  <si>
    <t>461-1-1</t>
  </si>
  <si>
    <t>460-1-1</t>
  </si>
  <si>
    <t>07.10.2024.</t>
  </si>
  <si>
    <t>83272-181-10116</t>
  </si>
  <si>
    <t>LIDL-materijal</t>
  </si>
  <si>
    <t>R02191-5</t>
  </si>
  <si>
    <t xml:space="preserve">32244-ostali materijal i dijelovi za tekuće i investicijsko održavanje
</t>
  </si>
  <si>
    <t>08.10.2024.</t>
  </si>
  <si>
    <t>Povrat preplaćenih sredstava</t>
  </si>
  <si>
    <t>GRAD SPLIT</t>
  </si>
  <si>
    <t>HR8124070001840900000</t>
  </si>
  <si>
    <t>HR24 7781</t>
  </si>
  <si>
    <t>10.10.2024.</t>
  </si>
  <si>
    <t>Terme Tuhelj d.o.o.</t>
  </si>
  <si>
    <t>49215 Tuhelj</t>
  </si>
  <si>
    <t>HOTEL WELL-trošak smještaja (službeni put)</t>
  </si>
  <si>
    <t>376-241010-3978333</t>
  </si>
  <si>
    <t>17.10.2024.</t>
  </si>
  <si>
    <t>HR1123600001101674471</t>
  </si>
  <si>
    <t xml:space="preserve">HR00 376-241010-3978333 </t>
  </si>
  <si>
    <t>32113-naknade za smještaj na službenom putu u zemlji</t>
  </si>
  <si>
    <t>Na temelju članka 144. stavka 12. Zakona o proračunu (»Narodne novine«, broj 144/21) te Naputka o okvirnom sadržaju, minimalnom skupu podataka te načinu javne objave informacija o trošenju sredstava na mrežnim stranicama proračunskih korisnika jedinica lokalne i područne (regionalne ) samouprave Osnovna škola Slatine, OIB: 14492243279 na adresi Put Lovreta 1, 21224 Slatine zastupana po ravnateljici Željki Ninčević, objavljuje tablicu o utrošenim sredstvima za mjesec listopad 2024. godine.</t>
  </si>
  <si>
    <t>ISPLATA-Pomoćnici u nastavi 09/24</t>
  </si>
  <si>
    <t>R91137/R91153/R91159</t>
  </si>
  <si>
    <t>Tekući projekt T320111- EU projekt "S pomoćnikom mogu bolje VII"</t>
  </si>
  <si>
    <t>COP-isplata plaće 09/2024</t>
  </si>
  <si>
    <t>29.10.2024.</t>
  </si>
  <si>
    <t>COP-materijalna prava 09/24</t>
  </si>
  <si>
    <t>09.10.2024.</t>
  </si>
  <si>
    <t>31212/31321</t>
  </si>
  <si>
    <t>R02224-5/R90022</t>
  </si>
  <si>
    <t>16.10.2024.</t>
  </si>
  <si>
    <t>595-22-1</t>
  </si>
  <si>
    <t>EKUPI-udžbenici</t>
  </si>
  <si>
    <t xml:space="preserve"> R02221-5</t>
  </si>
  <si>
    <t>Projekt K320201-kupnja opreme za osnovne škole</t>
  </si>
  <si>
    <t>42411-knjige</t>
  </si>
  <si>
    <t>969-22-1</t>
  </si>
  <si>
    <t>HR01  969-211-441570</t>
  </si>
  <si>
    <t>21.10.2024.</t>
  </si>
  <si>
    <t>721-22-1</t>
  </si>
  <si>
    <t xml:space="preserve">HR01 721-211-441575 </t>
  </si>
  <si>
    <t>626-22-1</t>
  </si>
  <si>
    <t xml:space="preserve">HR01 626-211-441570  </t>
  </si>
  <si>
    <t>HR01 595-211-441570</t>
  </si>
  <si>
    <t>23.10.2024.</t>
  </si>
  <si>
    <t>SJEME-materijal</t>
  </si>
  <si>
    <t>50546</t>
  </si>
  <si>
    <t>R02187-5</t>
  </si>
  <si>
    <t>32219-ostali materijal za potrebe redovnog poslovanja</t>
  </si>
  <si>
    <t>24.10.2024.</t>
  </si>
  <si>
    <t>BOBIS d.o.o.</t>
  </si>
  <si>
    <t>21210 Solin</t>
  </si>
  <si>
    <t>5500-1</t>
  </si>
  <si>
    <t>BOBIS-učenička marenda 09/24</t>
  </si>
  <si>
    <t>HR9724070001100618992</t>
  </si>
  <si>
    <t>HR00 5500-1</t>
  </si>
  <si>
    <t>R10522</t>
  </si>
  <si>
    <t>Tekući projekt T320107-Prehrana učenika</t>
  </si>
  <si>
    <t>32224-namirnice</t>
  </si>
  <si>
    <t>30.10.2024.</t>
  </si>
  <si>
    <t>PUTNI NALOG 12/2024</t>
  </si>
  <si>
    <t>R02179-5/R02177-5</t>
  </si>
  <si>
    <t>32115/32111</t>
  </si>
  <si>
    <t>25.10.2024.</t>
  </si>
  <si>
    <t>LIDL-nagrada  za berbu maslina</t>
  </si>
  <si>
    <t>135207</t>
  </si>
  <si>
    <t>R02214-5</t>
  </si>
  <si>
    <t>32999-ostali nespomenuti rashodi poslovanja</t>
  </si>
  <si>
    <t>CALIFORNIA TRADE d.o.o.</t>
  </si>
  <si>
    <t>1638</t>
  </si>
  <si>
    <t>CALIFORNIA TRADE-materijal za izradu maslinova ulja</t>
  </si>
  <si>
    <t>HR6624020061100917121</t>
  </si>
  <si>
    <t>HR00 1638</t>
  </si>
  <si>
    <t>26.10.2024.</t>
  </si>
  <si>
    <t>AVITEH Audio Video Tehnologije d.o.o.</t>
  </si>
  <si>
    <t>17822-02-91</t>
  </si>
  <si>
    <t>AVITEH-kamera s stalkom i materijal</t>
  </si>
  <si>
    <t>HR00 17822-02-91</t>
  </si>
  <si>
    <t xml:space="preserve">42273-oprema
32244-ostali materijal i dijelovi za tekuće i investicijsko održavanje    </t>
  </si>
  <si>
    <t>Aktivnost A320102-izvannastavne i izvanškolske aktivnosti</t>
  </si>
  <si>
    <t>Projekt T320103-EU projekti OŠ</t>
  </si>
  <si>
    <t>5.1.1. Pomoći od međunarodnih tijela i organizacija EU</t>
  </si>
  <si>
    <t>R91806</t>
  </si>
  <si>
    <t>6.1.1. Donacije</t>
  </si>
  <si>
    <t>R91046</t>
  </si>
  <si>
    <t>31.10.2024.</t>
  </si>
  <si>
    <t>PUTNI NALOG 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</si>
</sst>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EUR]_-;\-* #,##0.00\ [$EUR]_-;_-* &quot;-&quot;??\ [$EUR]_-;_-@_-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top"/>
    </xf>
    <xf numFmtId="49" fontId="1" fillId="0" borderId="1" xfId="0" applyNumberFormat="1" applyFont="1" applyBorder="1" applyAlignment="1">
      <alignment horizontal="right" vertical="center"/>
    </xf>
    <xf numFmtId="16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1" fillId="0" borderId="1" xfId="0" applyFont="1" applyBorder="1"/>
    <xf numFmtId="0" fontId="3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/>
    <xf numFmtId="0" fontId="3" fillId="3" borderId="1" xfId="0" applyFont="1" applyFill="1" applyBorder="1"/>
    <xf numFmtId="0" fontId="6" fillId="3" borderId="1" xfId="0" applyFont="1" applyFill="1" applyBorder="1"/>
    <xf numFmtId="164" fontId="4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workbookViewId="0">
      <selection sqref="A1:S1"/>
    </sheetView>
  </sheetViews>
  <sheetFormatPr defaultRowHeight="15" x14ac:dyDescent="0.25"/>
  <cols>
    <col min="1" max="1" width="11.5703125" bestFit="1" customWidth="1"/>
    <col min="2" max="2" width="20.7109375" bestFit="1" customWidth="1"/>
    <col min="3" max="3" width="65.42578125" bestFit="1" customWidth="1"/>
    <col min="4" max="4" width="13.28515625" bestFit="1" customWidth="1"/>
    <col min="5" max="5" width="19.7109375" bestFit="1" customWidth="1"/>
    <col min="6" max="6" width="21.42578125" bestFit="1" customWidth="1"/>
    <col min="7" max="7" width="59.28515625" bestFit="1" customWidth="1"/>
    <col min="8" max="8" width="15.28515625" bestFit="1" customWidth="1"/>
    <col min="9" max="9" width="21.140625" customWidth="1"/>
    <col min="10" max="10" width="18.28515625" customWidth="1"/>
    <col min="11" max="11" width="25.5703125" bestFit="1" customWidth="1"/>
    <col min="12" max="12" width="27.7109375" bestFit="1" customWidth="1"/>
    <col min="13" max="13" width="9.85546875" bestFit="1" customWidth="1"/>
    <col min="14" max="14" width="17" customWidth="1"/>
    <col min="15" max="15" width="28.28515625" bestFit="1" customWidth="1"/>
    <col min="16" max="16" width="66.7109375" customWidth="1"/>
    <col min="17" max="17" width="52.5703125" customWidth="1"/>
    <col min="18" max="18" width="64.42578125" bestFit="1" customWidth="1"/>
    <col min="19" max="19" width="46.5703125" customWidth="1"/>
  </cols>
  <sheetData>
    <row r="1" spans="1:19" ht="67.900000000000006" customHeight="1" x14ac:dyDescent="0.25">
      <c r="A1" s="26" t="s">
        <v>85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</row>
    <row r="3" spans="1:19" ht="15.75" x14ac:dyDescent="0.25">
      <c r="A3" s="4" t="s">
        <v>50</v>
      </c>
      <c r="B3" s="4" t="s">
        <v>19</v>
      </c>
      <c r="C3" s="4" t="s">
        <v>20</v>
      </c>
      <c r="D3" s="4">
        <v>52508873833</v>
      </c>
      <c r="E3" s="4" t="s">
        <v>21</v>
      </c>
      <c r="F3" s="5" t="s">
        <v>51</v>
      </c>
      <c r="G3" s="4" t="s">
        <v>52</v>
      </c>
      <c r="H3" s="6">
        <v>24.24</v>
      </c>
      <c r="I3" s="7" t="s">
        <v>50</v>
      </c>
      <c r="J3" s="7" t="s">
        <v>50</v>
      </c>
      <c r="K3" s="4" t="s">
        <v>22</v>
      </c>
      <c r="L3" s="4" t="s">
        <v>53</v>
      </c>
      <c r="M3" s="4" t="s">
        <v>23</v>
      </c>
      <c r="N3" s="6">
        <v>24.24</v>
      </c>
      <c r="O3" s="4" t="s">
        <v>24</v>
      </c>
      <c r="P3" s="4" t="s">
        <v>25</v>
      </c>
      <c r="Q3" s="4" t="s">
        <v>26</v>
      </c>
      <c r="R3" s="4" t="s">
        <v>27</v>
      </c>
      <c r="S3" s="4" t="s">
        <v>28</v>
      </c>
    </row>
    <row r="4" spans="1:19" ht="13.9" customHeight="1" x14ac:dyDescent="0.25">
      <c r="A4" s="4" t="s">
        <v>54</v>
      </c>
      <c r="B4" s="4" t="s">
        <v>19</v>
      </c>
      <c r="C4" s="4" t="s">
        <v>41</v>
      </c>
      <c r="D4" s="4">
        <v>43965974818</v>
      </c>
      <c r="E4" s="4" t="s">
        <v>32</v>
      </c>
      <c r="F4" s="8" t="s">
        <v>55</v>
      </c>
      <c r="G4" s="4" t="s">
        <v>56</v>
      </c>
      <c r="H4" s="6">
        <v>48.28</v>
      </c>
      <c r="I4" s="4" t="s">
        <v>45</v>
      </c>
      <c r="J4" s="5">
        <v>45575</v>
      </c>
      <c r="K4" s="4" t="s">
        <v>42</v>
      </c>
      <c r="L4" s="4" t="s">
        <v>57</v>
      </c>
      <c r="M4" s="4" t="s">
        <v>43</v>
      </c>
      <c r="N4" s="6">
        <v>48.28</v>
      </c>
      <c r="O4" s="4" t="s">
        <v>24</v>
      </c>
      <c r="P4" s="4" t="s">
        <v>25</v>
      </c>
      <c r="Q4" s="4" t="s">
        <v>26</v>
      </c>
      <c r="R4" s="4" t="s">
        <v>44</v>
      </c>
      <c r="S4" s="4" t="s">
        <v>28</v>
      </c>
    </row>
    <row r="5" spans="1:19" ht="13.9" customHeight="1" x14ac:dyDescent="0.25">
      <c r="A5" s="4" t="s">
        <v>58</v>
      </c>
      <c r="B5" s="4" t="s">
        <v>19</v>
      </c>
      <c r="C5" s="4" t="s">
        <v>29</v>
      </c>
      <c r="D5" s="4" t="s">
        <v>30</v>
      </c>
      <c r="E5" s="4" t="s">
        <v>30</v>
      </c>
      <c r="F5" s="8" t="s">
        <v>59</v>
      </c>
      <c r="G5" s="4" t="s">
        <v>60</v>
      </c>
      <c r="H5" s="6">
        <v>60</v>
      </c>
      <c r="I5" s="9" t="s">
        <v>58</v>
      </c>
      <c r="J5" s="4" t="s">
        <v>58</v>
      </c>
      <c r="K5" s="4" t="s">
        <v>30</v>
      </c>
      <c r="L5" s="4" t="s">
        <v>30</v>
      </c>
      <c r="M5" s="11" t="s">
        <v>61</v>
      </c>
      <c r="N5" s="6">
        <v>60</v>
      </c>
      <c r="O5" s="4" t="s">
        <v>24</v>
      </c>
      <c r="P5" s="10" t="s">
        <v>62</v>
      </c>
      <c r="Q5" s="4" t="s">
        <v>40</v>
      </c>
      <c r="R5" s="10" t="s">
        <v>63</v>
      </c>
      <c r="S5" s="4" t="s">
        <v>28</v>
      </c>
    </row>
    <row r="6" spans="1:19" ht="13.9" customHeight="1" x14ac:dyDescent="0.25">
      <c r="A6" s="4" t="s">
        <v>58</v>
      </c>
      <c r="B6" s="4" t="s">
        <v>19</v>
      </c>
      <c r="C6" s="4" t="s">
        <v>29</v>
      </c>
      <c r="D6" s="4" t="s">
        <v>30</v>
      </c>
      <c r="E6" s="4" t="s">
        <v>30</v>
      </c>
      <c r="F6" s="8" t="s">
        <v>64</v>
      </c>
      <c r="G6" s="4" t="s">
        <v>60</v>
      </c>
      <c r="H6" s="6">
        <v>60</v>
      </c>
      <c r="I6" s="9" t="s">
        <v>58</v>
      </c>
      <c r="J6" s="4" t="s">
        <v>58</v>
      </c>
      <c r="K6" s="4" t="s">
        <v>30</v>
      </c>
      <c r="L6" s="4" t="s">
        <v>30</v>
      </c>
      <c r="M6" s="11" t="s">
        <v>61</v>
      </c>
      <c r="N6" s="6">
        <v>60</v>
      </c>
      <c r="O6" s="4" t="s">
        <v>24</v>
      </c>
      <c r="P6" s="10" t="s">
        <v>62</v>
      </c>
      <c r="Q6" s="4" t="s">
        <v>40</v>
      </c>
      <c r="R6" s="10" t="s">
        <v>63</v>
      </c>
      <c r="S6" s="4" t="s">
        <v>28</v>
      </c>
    </row>
    <row r="7" spans="1:19" ht="13.9" customHeight="1" x14ac:dyDescent="0.25">
      <c r="A7" s="4" t="s">
        <v>58</v>
      </c>
      <c r="B7" s="4" t="s">
        <v>19</v>
      </c>
      <c r="C7" s="4" t="s">
        <v>29</v>
      </c>
      <c r="D7" s="4" t="s">
        <v>30</v>
      </c>
      <c r="E7" s="4" t="s">
        <v>30</v>
      </c>
      <c r="F7" s="8" t="s">
        <v>65</v>
      </c>
      <c r="G7" s="4" t="s">
        <v>60</v>
      </c>
      <c r="H7" s="6">
        <v>60</v>
      </c>
      <c r="I7" s="9" t="s">
        <v>58</v>
      </c>
      <c r="J7" s="4" t="s">
        <v>58</v>
      </c>
      <c r="K7" s="4" t="s">
        <v>30</v>
      </c>
      <c r="L7" s="4" t="s">
        <v>30</v>
      </c>
      <c r="M7" s="11" t="s">
        <v>61</v>
      </c>
      <c r="N7" s="6">
        <v>60</v>
      </c>
      <c r="O7" s="4" t="s">
        <v>24</v>
      </c>
      <c r="P7" s="10" t="s">
        <v>62</v>
      </c>
      <c r="Q7" s="4" t="s">
        <v>40</v>
      </c>
      <c r="R7" s="10" t="s">
        <v>63</v>
      </c>
      <c r="S7" s="4" t="s">
        <v>28</v>
      </c>
    </row>
    <row r="8" spans="1:19" ht="16.149999999999999" customHeight="1" x14ac:dyDescent="0.25">
      <c r="A8" s="4" t="s">
        <v>66</v>
      </c>
      <c r="B8" s="4" t="s">
        <v>19</v>
      </c>
      <c r="C8" s="4" t="s">
        <v>29</v>
      </c>
      <c r="D8" s="4" t="s">
        <v>30</v>
      </c>
      <c r="E8" s="4" t="s">
        <v>30</v>
      </c>
      <c r="F8" s="8" t="s">
        <v>67</v>
      </c>
      <c r="G8" s="4" t="s">
        <v>68</v>
      </c>
      <c r="H8" s="6">
        <v>8.99</v>
      </c>
      <c r="I8" s="9" t="s">
        <v>66</v>
      </c>
      <c r="J8" s="4" t="s">
        <v>66</v>
      </c>
      <c r="K8" s="4" t="s">
        <v>30</v>
      </c>
      <c r="L8" s="4" t="s">
        <v>30</v>
      </c>
      <c r="M8" s="11" t="s">
        <v>69</v>
      </c>
      <c r="N8" s="6">
        <v>8.99</v>
      </c>
      <c r="O8" s="4" t="s">
        <v>24</v>
      </c>
      <c r="P8" s="4" t="s">
        <v>25</v>
      </c>
      <c r="Q8" s="4" t="s">
        <v>26</v>
      </c>
      <c r="R8" s="14" t="s">
        <v>70</v>
      </c>
      <c r="S8" s="4" t="s">
        <v>28</v>
      </c>
    </row>
    <row r="9" spans="1:19" ht="15.75" x14ac:dyDescent="0.25">
      <c r="A9" s="4" t="s">
        <v>71</v>
      </c>
      <c r="B9" s="4" t="s">
        <v>19</v>
      </c>
      <c r="C9" s="4" t="s">
        <v>29</v>
      </c>
      <c r="D9" s="4" t="s">
        <v>30</v>
      </c>
      <c r="E9" s="4" t="s">
        <v>30</v>
      </c>
      <c r="F9" s="8" t="s">
        <v>30</v>
      </c>
      <c r="G9" s="12" t="s">
        <v>72</v>
      </c>
      <c r="H9" s="6">
        <v>14</v>
      </c>
      <c r="I9" s="4" t="s">
        <v>71</v>
      </c>
      <c r="J9" s="4" t="s">
        <v>71</v>
      </c>
      <c r="K9" s="4" t="s">
        <v>30</v>
      </c>
      <c r="L9" s="4" t="s">
        <v>30</v>
      </c>
      <c r="M9" s="4" t="s">
        <v>30</v>
      </c>
      <c r="N9" s="6">
        <v>14</v>
      </c>
      <c r="O9" s="4" t="s">
        <v>24</v>
      </c>
      <c r="P9" s="4" t="s">
        <v>30</v>
      </c>
      <c r="Q9" s="4" t="s">
        <v>30</v>
      </c>
      <c r="R9" s="4" t="s">
        <v>30</v>
      </c>
      <c r="S9" s="4" t="s">
        <v>28</v>
      </c>
    </row>
    <row r="10" spans="1:19" ht="15.75" x14ac:dyDescent="0.25">
      <c r="A10" s="4" t="s">
        <v>71</v>
      </c>
      <c r="B10" s="4" t="s">
        <v>19</v>
      </c>
      <c r="C10" s="13" t="s">
        <v>73</v>
      </c>
      <c r="D10" s="17">
        <v>78755598868</v>
      </c>
      <c r="E10" s="4" t="s">
        <v>21</v>
      </c>
      <c r="F10" s="12" t="s">
        <v>30</v>
      </c>
      <c r="G10" s="12" t="s">
        <v>72</v>
      </c>
      <c r="H10" s="6">
        <v>0.72</v>
      </c>
      <c r="I10" s="4" t="s">
        <v>71</v>
      </c>
      <c r="J10" s="4" t="s">
        <v>71</v>
      </c>
      <c r="K10" s="4" t="s">
        <v>74</v>
      </c>
      <c r="L10" s="4" t="s">
        <v>75</v>
      </c>
      <c r="M10" s="4" t="s">
        <v>30</v>
      </c>
      <c r="N10" s="6">
        <v>0.72</v>
      </c>
      <c r="O10" s="4" t="s">
        <v>24</v>
      </c>
      <c r="P10" s="4" t="s">
        <v>30</v>
      </c>
      <c r="Q10" s="4" t="s">
        <v>30</v>
      </c>
      <c r="R10" s="4" t="s">
        <v>30</v>
      </c>
      <c r="S10" s="4" t="s">
        <v>28</v>
      </c>
    </row>
    <row r="11" spans="1:19" ht="15.75" x14ac:dyDescent="0.25">
      <c r="A11" s="4" t="s">
        <v>76</v>
      </c>
      <c r="B11" s="4" t="s">
        <v>19</v>
      </c>
      <c r="C11" s="4" t="s">
        <v>77</v>
      </c>
      <c r="D11" s="4">
        <v>56566580479</v>
      </c>
      <c r="E11" s="4" t="s">
        <v>78</v>
      </c>
      <c r="F11" s="8" t="s">
        <v>80</v>
      </c>
      <c r="G11" s="4" t="s">
        <v>79</v>
      </c>
      <c r="H11" s="6">
        <v>118.85</v>
      </c>
      <c r="I11" s="4" t="s">
        <v>76</v>
      </c>
      <c r="J11" s="4" t="s">
        <v>81</v>
      </c>
      <c r="K11" s="4" t="s">
        <v>82</v>
      </c>
      <c r="L11" s="4" t="s">
        <v>83</v>
      </c>
      <c r="M11" s="4" t="s">
        <v>38</v>
      </c>
      <c r="N11" s="6">
        <v>118.85</v>
      </c>
      <c r="O11" s="4" t="s">
        <v>24</v>
      </c>
      <c r="P11" s="4" t="s">
        <v>25</v>
      </c>
      <c r="Q11" s="4" t="s">
        <v>26</v>
      </c>
      <c r="R11" s="4" t="s">
        <v>84</v>
      </c>
      <c r="S11" s="4" t="s">
        <v>28</v>
      </c>
    </row>
    <row r="12" spans="1:19" ht="13.9" customHeight="1" x14ac:dyDescent="0.25">
      <c r="A12" s="4" t="s">
        <v>95</v>
      </c>
      <c r="B12" s="4" t="s">
        <v>19</v>
      </c>
      <c r="C12" s="4" t="s">
        <v>46</v>
      </c>
      <c r="D12" s="4">
        <v>67567085531</v>
      </c>
      <c r="E12" s="4" t="s">
        <v>47</v>
      </c>
      <c r="F12" s="8" t="s">
        <v>96</v>
      </c>
      <c r="G12" s="4" t="s">
        <v>97</v>
      </c>
      <c r="H12" s="6">
        <v>68.84</v>
      </c>
      <c r="I12" s="4" t="s">
        <v>45</v>
      </c>
      <c r="J12" s="4" t="s">
        <v>95</v>
      </c>
      <c r="K12" s="4" t="s">
        <v>48</v>
      </c>
      <c r="L12" s="4" t="s">
        <v>108</v>
      </c>
      <c r="M12" s="4" t="s">
        <v>98</v>
      </c>
      <c r="N12" s="6">
        <v>68.84</v>
      </c>
      <c r="O12" s="4" t="s">
        <v>24</v>
      </c>
      <c r="P12" s="4" t="s">
        <v>99</v>
      </c>
      <c r="Q12" s="4" t="s">
        <v>36</v>
      </c>
      <c r="R12" s="4" t="s">
        <v>100</v>
      </c>
      <c r="S12" s="4" t="s">
        <v>28</v>
      </c>
    </row>
    <row r="13" spans="1:19" ht="13.9" customHeight="1" x14ac:dyDescent="0.25">
      <c r="A13" s="4" t="s">
        <v>95</v>
      </c>
      <c r="B13" s="4" t="s">
        <v>19</v>
      </c>
      <c r="C13" s="4" t="s">
        <v>46</v>
      </c>
      <c r="D13" s="4">
        <v>67567085531</v>
      </c>
      <c r="E13" s="4" t="s">
        <v>47</v>
      </c>
      <c r="F13" s="8" t="s">
        <v>101</v>
      </c>
      <c r="G13" s="4" t="s">
        <v>97</v>
      </c>
      <c r="H13" s="6">
        <v>171.55</v>
      </c>
      <c r="I13" s="4" t="s">
        <v>45</v>
      </c>
      <c r="J13" s="4" t="s">
        <v>95</v>
      </c>
      <c r="K13" s="4" t="s">
        <v>48</v>
      </c>
      <c r="L13" s="4" t="s">
        <v>102</v>
      </c>
      <c r="M13" s="4" t="s">
        <v>98</v>
      </c>
      <c r="N13" s="6">
        <v>171.55</v>
      </c>
      <c r="O13" s="4" t="s">
        <v>24</v>
      </c>
      <c r="P13" s="4" t="s">
        <v>99</v>
      </c>
      <c r="Q13" s="4" t="s">
        <v>36</v>
      </c>
      <c r="R13" s="4" t="s">
        <v>100</v>
      </c>
      <c r="S13" s="4" t="s">
        <v>28</v>
      </c>
    </row>
    <row r="14" spans="1:19" ht="13.9" customHeight="1" x14ac:dyDescent="0.25">
      <c r="A14" s="4" t="s">
        <v>103</v>
      </c>
      <c r="B14" s="4" t="s">
        <v>19</v>
      </c>
      <c r="C14" s="4" t="s">
        <v>46</v>
      </c>
      <c r="D14" s="4">
        <v>67567085531</v>
      </c>
      <c r="E14" s="4" t="s">
        <v>47</v>
      </c>
      <c r="F14" s="8" t="s">
        <v>104</v>
      </c>
      <c r="G14" s="4" t="s">
        <v>97</v>
      </c>
      <c r="H14" s="6">
        <v>24.35</v>
      </c>
      <c r="I14" s="4" t="s">
        <v>45</v>
      </c>
      <c r="J14" s="4" t="s">
        <v>103</v>
      </c>
      <c r="K14" s="4" t="s">
        <v>48</v>
      </c>
      <c r="L14" s="4" t="s">
        <v>105</v>
      </c>
      <c r="M14" s="4" t="s">
        <v>98</v>
      </c>
      <c r="N14" s="6">
        <v>24.35</v>
      </c>
      <c r="O14" s="4" t="s">
        <v>24</v>
      </c>
      <c r="P14" s="4" t="s">
        <v>99</v>
      </c>
      <c r="Q14" s="4" t="s">
        <v>36</v>
      </c>
      <c r="R14" s="4" t="s">
        <v>100</v>
      </c>
      <c r="S14" s="4" t="s">
        <v>28</v>
      </c>
    </row>
    <row r="15" spans="1:19" ht="13.9" customHeight="1" x14ac:dyDescent="0.25">
      <c r="A15" s="4" t="s">
        <v>103</v>
      </c>
      <c r="B15" s="4" t="s">
        <v>19</v>
      </c>
      <c r="C15" s="4" t="s">
        <v>46</v>
      </c>
      <c r="D15" s="4">
        <v>67567085531</v>
      </c>
      <c r="E15" s="4" t="s">
        <v>47</v>
      </c>
      <c r="F15" s="8" t="s">
        <v>106</v>
      </c>
      <c r="G15" s="4" t="s">
        <v>97</v>
      </c>
      <c r="H15" s="6">
        <v>2952.06</v>
      </c>
      <c r="I15" s="4" t="s">
        <v>45</v>
      </c>
      <c r="J15" s="4" t="s">
        <v>103</v>
      </c>
      <c r="K15" s="4" t="s">
        <v>48</v>
      </c>
      <c r="L15" s="4" t="s">
        <v>107</v>
      </c>
      <c r="M15" s="4" t="s">
        <v>98</v>
      </c>
      <c r="N15" s="6">
        <v>2952.06</v>
      </c>
      <c r="O15" s="4" t="s">
        <v>24</v>
      </c>
      <c r="P15" s="4" t="s">
        <v>99</v>
      </c>
      <c r="Q15" s="4" t="s">
        <v>36</v>
      </c>
      <c r="R15" s="4" t="s">
        <v>100</v>
      </c>
      <c r="S15" s="4" t="s">
        <v>28</v>
      </c>
    </row>
    <row r="16" spans="1:19" ht="15.75" x14ac:dyDescent="0.25">
      <c r="A16" s="4" t="s">
        <v>109</v>
      </c>
      <c r="B16" s="4" t="s">
        <v>19</v>
      </c>
      <c r="C16" s="4" t="s">
        <v>29</v>
      </c>
      <c r="D16" s="4" t="s">
        <v>30</v>
      </c>
      <c r="E16" s="4" t="s">
        <v>30</v>
      </c>
      <c r="F16" s="8" t="s">
        <v>111</v>
      </c>
      <c r="G16" s="12" t="s">
        <v>110</v>
      </c>
      <c r="H16" s="6">
        <v>9.7899999999999991</v>
      </c>
      <c r="I16" s="4" t="s">
        <v>109</v>
      </c>
      <c r="J16" s="4" t="s">
        <v>109</v>
      </c>
      <c r="K16" s="4" t="s">
        <v>30</v>
      </c>
      <c r="L16" s="4" t="s">
        <v>30</v>
      </c>
      <c r="M16" s="4" t="s">
        <v>112</v>
      </c>
      <c r="N16" s="6">
        <v>9.7899999999999991</v>
      </c>
      <c r="O16" s="4" t="s">
        <v>24</v>
      </c>
      <c r="P16" s="4" t="s">
        <v>25</v>
      </c>
      <c r="Q16" s="4" t="s">
        <v>26</v>
      </c>
      <c r="R16" s="4" t="s">
        <v>113</v>
      </c>
      <c r="S16" s="4" t="s">
        <v>28</v>
      </c>
    </row>
    <row r="17" spans="1:19" ht="13.9" customHeight="1" x14ac:dyDescent="0.25">
      <c r="A17" s="4" t="s">
        <v>114</v>
      </c>
      <c r="B17" s="4" t="s">
        <v>19</v>
      </c>
      <c r="C17" s="4" t="s">
        <v>115</v>
      </c>
      <c r="D17" s="4">
        <v>88148846119</v>
      </c>
      <c r="E17" s="4" t="s">
        <v>116</v>
      </c>
      <c r="F17" s="8" t="s">
        <v>117</v>
      </c>
      <c r="G17" s="4" t="s">
        <v>118</v>
      </c>
      <c r="H17" s="6">
        <v>1091.1500000000001</v>
      </c>
      <c r="I17" s="5" t="s">
        <v>45</v>
      </c>
      <c r="J17" s="4" t="s">
        <v>114</v>
      </c>
      <c r="K17" s="4" t="s">
        <v>119</v>
      </c>
      <c r="L17" s="4" t="s">
        <v>120</v>
      </c>
      <c r="M17" s="4" t="s">
        <v>121</v>
      </c>
      <c r="N17" s="6">
        <v>1091.1500000000001</v>
      </c>
      <c r="O17" s="4" t="s">
        <v>24</v>
      </c>
      <c r="P17" s="4" t="s">
        <v>122</v>
      </c>
      <c r="Q17" s="4" t="s">
        <v>36</v>
      </c>
      <c r="R17" s="4" t="s">
        <v>123</v>
      </c>
      <c r="S17" s="4" t="s">
        <v>28</v>
      </c>
    </row>
    <row r="18" spans="1:19" ht="15.75" x14ac:dyDescent="0.25">
      <c r="A18" s="4" t="s">
        <v>128</v>
      </c>
      <c r="B18" s="4" t="s">
        <v>19</v>
      </c>
      <c r="C18" s="4" t="s">
        <v>29</v>
      </c>
      <c r="D18" s="4" t="s">
        <v>30</v>
      </c>
      <c r="E18" s="4" t="s">
        <v>30</v>
      </c>
      <c r="F18" s="8" t="s">
        <v>130</v>
      </c>
      <c r="G18" s="12" t="s">
        <v>129</v>
      </c>
      <c r="H18" s="6">
        <v>9.4</v>
      </c>
      <c r="I18" s="4" t="s">
        <v>128</v>
      </c>
      <c r="J18" s="4" t="s">
        <v>128</v>
      </c>
      <c r="K18" s="4" t="s">
        <v>30</v>
      </c>
      <c r="L18" s="4" t="s">
        <v>30</v>
      </c>
      <c r="M18" s="4" t="s">
        <v>131</v>
      </c>
      <c r="N18" s="6">
        <v>9.4</v>
      </c>
      <c r="O18" s="4" t="s">
        <v>24</v>
      </c>
      <c r="P18" s="4" t="s">
        <v>25</v>
      </c>
      <c r="Q18" s="4" t="s">
        <v>26</v>
      </c>
      <c r="R18" s="4" t="s">
        <v>132</v>
      </c>
      <c r="S18" s="4" t="s">
        <v>28</v>
      </c>
    </row>
    <row r="19" spans="1:19" ht="13.9" customHeight="1" x14ac:dyDescent="0.25">
      <c r="A19" s="4" t="s">
        <v>128</v>
      </c>
      <c r="B19" s="4" t="s">
        <v>19</v>
      </c>
      <c r="C19" s="4" t="s">
        <v>133</v>
      </c>
      <c r="D19" s="17">
        <v>35872509566</v>
      </c>
      <c r="E19" s="4" t="s">
        <v>21</v>
      </c>
      <c r="F19" s="8" t="s">
        <v>134</v>
      </c>
      <c r="G19" s="4" t="s">
        <v>135</v>
      </c>
      <c r="H19" s="6">
        <v>155.88999999999999</v>
      </c>
      <c r="I19" s="4" t="s">
        <v>128</v>
      </c>
      <c r="J19" s="4" t="s">
        <v>128</v>
      </c>
      <c r="K19" s="4" t="s">
        <v>136</v>
      </c>
      <c r="L19" s="4" t="s">
        <v>137</v>
      </c>
      <c r="M19" s="4" t="s">
        <v>147</v>
      </c>
      <c r="N19" s="6">
        <v>155.88999999999999</v>
      </c>
      <c r="O19" s="4" t="s">
        <v>24</v>
      </c>
      <c r="P19" s="4" t="s">
        <v>145</v>
      </c>
      <c r="Q19" s="4" t="s">
        <v>146</v>
      </c>
      <c r="R19" s="4" t="s">
        <v>132</v>
      </c>
      <c r="S19" s="4" t="s">
        <v>28</v>
      </c>
    </row>
    <row r="20" spans="1:19" s="16" customFormat="1" ht="28.9" customHeight="1" x14ac:dyDescent="0.25">
      <c r="A20" s="4" t="s">
        <v>138</v>
      </c>
      <c r="B20" s="4" t="s">
        <v>19</v>
      </c>
      <c r="C20" s="10" t="s">
        <v>139</v>
      </c>
      <c r="D20" s="4">
        <v>74228338976</v>
      </c>
      <c r="E20" s="4" t="s">
        <v>32</v>
      </c>
      <c r="F20" s="8" t="s">
        <v>140</v>
      </c>
      <c r="G20" s="4" t="s">
        <v>141</v>
      </c>
      <c r="H20" s="6">
        <v>997</v>
      </c>
      <c r="I20" s="4" t="s">
        <v>138</v>
      </c>
      <c r="J20" s="4" t="s">
        <v>138</v>
      </c>
      <c r="K20" s="4" t="s">
        <v>22</v>
      </c>
      <c r="L20" s="4" t="s">
        <v>142</v>
      </c>
      <c r="M20" s="4" t="s">
        <v>149</v>
      </c>
      <c r="N20" s="6">
        <v>997</v>
      </c>
      <c r="O20" s="4" t="s">
        <v>24</v>
      </c>
      <c r="P20" s="4" t="s">
        <v>144</v>
      </c>
      <c r="Q20" s="4" t="s">
        <v>148</v>
      </c>
      <c r="R20" s="10" t="s">
        <v>143</v>
      </c>
      <c r="S20" s="4" t="s">
        <v>28</v>
      </c>
    </row>
    <row r="21" spans="1:19" ht="26.45" customHeight="1" x14ac:dyDescent="0.25">
      <c r="A21" s="27" t="s">
        <v>31</v>
      </c>
      <c r="B21" s="27"/>
      <c r="C21" s="4"/>
      <c r="D21" s="4"/>
      <c r="E21" s="4"/>
      <c r="F21" s="8"/>
      <c r="G21" s="4"/>
      <c r="H21" s="25">
        <f>SUM(H3:H20)</f>
        <v>5875.11</v>
      </c>
      <c r="I21" s="4"/>
      <c r="J21" s="4"/>
      <c r="K21" s="4"/>
      <c r="L21" s="4"/>
      <c r="M21" s="4"/>
      <c r="N21" s="25">
        <f>SUM(N3:N20)</f>
        <v>5875.11</v>
      </c>
      <c r="O21" s="4"/>
      <c r="P21" s="4"/>
      <c r="Q21" s="4"/>
      <c r="R21" s="4"/>
      <c r="S21" s="4"/>
    </row>
  </sheetData>
  <mergeCells count="2">
    <mergeCell ref="A1:S1"/>
    <mergeCell ref="A21:B21"/>
  </mergeCells>
  <pageMargins left="0.7" right="0.7" top="0.75" bottom="0.75" header="0.3" footer="0.3"/>
  <pageSetup paperSize="9" scale="2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tabSelected="1" workbookViewId="0">
      <selection activeCell="H7" sqref="H7"/>
    </sheetView>
  </sheetViews>
  <sheetFormatPr defaultRowHeight="15" x14ac:dyDescent="0.25"/>
  <cols>
    <col min="1" max="1" width="10.7109375" bestFit="1" customWidth="1"/>
    <col min="2" max="2" width="29.85546875" bestFit="1" customWidth="1"/>
    <col min="3" max="3" width="38.28515625" bestFit="1" customWidth="1"/>
    <col min="4" max="4" width="16.28515625" bestFit="1" customWidth="1"/>
    <col min="5" max="5" width="15.28515625" bestFit="1" customWidth="1"/>
    <col min="6" max="6" width="17.28515625" bestFit="1" customWidth="1"/>
    <col min="7" max="7" width="29.28515625" customWidth="1"/>
    <col min="8" max="8" width="17.140625" bestFit="1" customWidth="1"/>
    <col min="9" max="9" width="28.28515625" bestFit="1" customWidth="1"/>
    <col min="10" max="10" width="58.28515625" bestFit="1" customWidth="1"/>
    <col min="11" max="11" width="35" bestFit="1" customWidth="1"/>
    <col min="12" max="12" width="25" bestFit="1" customWidth="1"/>
    <col min="13" max="13" width="24.5703125" bestFit="1" customWidth="1"/>
  </cols>
  <sheetData>
    <row r="1" spans="1:13" x14ac:dyDescent="0.25">
      <c r="A1" s="19" t="s">
        <v>0</v>
      </c>
      <c r="B1" s="19" t="s">
        <v>1</v>
      </c>
      <c r="C1" s="19" t="s">
        <v>6</v>
      </c>
      <c r="D1" s="19" t="s">
        <v>7</v>
      </c>
      <c r="E1" s="19" t="s">
        <v>8</v>
      </c>
      <c r="F1" s="19" t="s">
        <v>9</v>
      </c>
      <c r="G1" s="19" t="s">
        <v>12</v>
      </c>
      <c r="H1" s="19" t="s">
        <v>13</v>
      </c>
      <c r="I1" s="19" t="s">
        <v>14</v>
      </c>
      <c r="J1" s="19" t="s">
        <v>15</v>
      </c>
      <c r="K1" s="19" t="s">
        <v>16</v>
      </c>
      <c r="L1" s="19" t="s">
        <v>17</v>
      </c>
      <c r="M1" s="19" t="s">
        <v>18</v>
      </c>
    </row>
    <row r="2" spans="1:13" ht="25.9" customHeight="1" x14ac:dyDescent="0.25">
      <c r="A2" s="20" t="s">
        <v>92</v>
      </c>
      <c r="B2" s="2" t="s">
        <v>33</v>
      </c>
      <c r="C2" s="2" t="s">
        <v>89</v>
      </c>
      <c r="D2" s="3">
        <v>41497.879999999997</v>
      </c>
      <c r="E2" s="2" t="s">
        <v>39</v>
      </c>
      <c r="F2" s="2" t="s">
        <v>39</v>
      </c>
      <c r="G2" s="15" t="s">
        <v>34</v>
      </c>
      <c r="H2" s="3">
        <v>41497.879999999997</v>
      </c>
      <c r="I2" s="2" t="s">
        <v>24</v>
      </c>
      <c r="J2" s="2" t="s">
        <v>35</v>
      </c>
      <c r="K2" s="2" t="s">
        <v>36</v>
      </c>
      <c r="L2" s="2" t="s">
        <v>37</v>
      </c>
      <c r="M2" s="2" t="s">
        <v>28</v>
      </c>
    </row>
    <row r="3" spans="1:13" ht="25.9" customHeight="1" x14ac:dyDescent="0.25">
      <c r="A3" s="20" t="s">
        <v>76</v>
      </c>
      <c r="B3" s="2" t="s">
        <v>19</v>
      </c>
      <c r="C3" s="2" t="s">
        <v>86</v>
      </c>
      <c r="D3" s="3">
        <v>1750.34</v>
      </c>
      <c r="E3" s="2" t="s">
        <v>76</v>
      </c>
      <c r="F3" s="2" t="s">
        <v>76</v>
      </c>
      <c r="G3" s="15" t="s">
        <v>87</v>
      </c>
      <c r="H3" s="3">
        <v>1750.34</v>
      </c>
      <c r="I3" s="2" t="s">
        <v>24</v>
      </c>
      <c r="J3" s="2" t="s">
        <v>88</v>
      </c>
      <c r="K3" s="2" t="s">
        <v>49</v>
      </c>
      <c r="L3" s="2" t="s">
        <v>37</v>
      </c>
      <c r="M3" s="2" t="s">
        <v>28</v>
      </c>
    </row>
    <row r="4" spans="1:13" ht="25.9" customHeight="1" x14ac:dyDescent="0.25">
      <c r="A4" s="20" t="s">
        <v>90</v>
      </c>
      <c r="B4" s="2" t="s">
        <v>33</v>
      </c>
      <c r="C4" s="2" t="s">
        <v>91</v>
      </c>
      <c r="D4" s="3">
        <v>888.76</v>
      </c>
      <c r="E4" s="2" t="s">
        <v>90</v>
      </c>
      <c r="F4" s="2" t="s">
        <v>90</v>
      </c>
      <c r="G4" s="15" t="s">
        <v>94</v>
      </c>
      <c r="H4" s="3">
        <v>888.76</v>
      </c>
      <c r="I4" s="2" t="s">
        <v>24</v>
      </c>
      <c r="J4" s="2" t="s">
        <v>35</v>
      </c>
      <c r="K4" s="2" t="s">
        <v>36</v>
      </c>
      <c r="L4" s="2" t="s">
        <v>93</v>
      </c>
      <c r="M4" s="2" t="s">
        <v>28</v>
      </c>
    </row>
    <row r="5" spans="1:13" ht="25.9" customHeight="1" x14ac:dyDescent="0.25">
      <c r="A5" s="20" t="s">
        <v>124</v>
      </c>
      <c r="B5" s="2" t="s">
        <v>19</v>
      </c>
      <c r="C5" s="2" t="s">
        <v>125</v>
      </c>
      <c r="D5" s="3">
        <v>58.1</v>
      </c>
      <c r="E5" s="2" t="s">
        <v>124</v>
      </c>
      <c r="F5" s="2" t="s">
        <v>124</v>
      </c>
      <c r="G5" s="15" t="s">
        <v>126</v>
      </c>
      <c r="H5" s="3">
        <v>58.1</v>
      </c>
      <c r="I5" s="2" t="s">
        <v>24</v>
      </c>
      <c r="J5" s="2" t="s">
        <v>25</v>
      </c>
      <c r="K5" s="2" t="s">
        <v>26</v>
      </c>
      <c r="L5" s="2" t="s">
        <v>127</v>
      </c>
      <c r="M5" s="2" t="s">
        <v>28</v>
      </c>
    </row>
    <row r="6" spans="1:13" ht="25.9" customHeight="1" x14ac:dyDescent="0.25">
      <c r="A6" s="20" t="s">
        <v>150</v>
      </c>
      <c r="B6" s="2" t="s">
        <v>19</v>
      </c>
      <c r="C6" s="2" t="s">
        <v>151</v>
      </c>
      <c r="D6" s="3">
        <v>153.4</v>
      </c>
      <c r="E6" s="2" t="s">
        <v>150</v>
      </c>
      <c r="F6" s="2" t="s">
        <v>150</v>
      </c>
      <c r="G6" s="15" t="s">
        <v>126</v>
      </c>
      <c r="H6" s="3">
        <v>153.4</v>
      </c>
      <c r="I6" s="2" t="s">
        <v>24</v>
      </c>
      <c r="J6" s="2" t="s">
        <v>25</v>
      </c>
      <c r="K6" s="2" t="s">
        <v>26</v>
      </c>
      <c r="L6" s="2" t="s">
        <v>127</v>
      </c>
      <c r="M6" s="2" t="s">
        <v>28</v>
      </c>
    </row>
    <row r="7" spans="1:13" ht="30" customHeight="1" x14ac:dyDescent="0.25">
      <c r="A7" s="21" t="s">
        <v>31</v>
      </c>
      <c r="B7" s="23"/>
      <c r="C7" s="23"/>
      <c r="D7" s="22">
        <f>SUM(D2:D6)</f>
        <v>44348.479999999996</v>
      </c>
      <c r="E7" s="24"/>
      <c r="F7" s="24"/>
      <c r="G7" s="24"/>
      <c r="H7" s="22">
        <f>SUM(H2:H6)</f>
        <v>44348.479999999996</v>
      </c>
      <c r="I7" s="18"/>
      <c r="J7" s="18"/>
      <c r="K7" s="18"/>
      <c r="L7" s="18"/>
      <c r="M7" s="18"/>
    </row>
  </sheetData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ISPLATE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Korisnik</cp:lastModifiedBy>
  <cp:lastPrinted>2024-11-05T12:28:35Z</cp:lastPrinted>
  <dcterms:created xsi:type="dcterms:W3CDTF">2024-05-29T11:09:57Z</dcterms:created>
  <dcterms:modified xsi:type="dcterms:W3CDTF">2024-12-18T12:50:49Z</dcterms:modified>
</cp:coreProperties>
</file>