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D7" i="2"/>
  <c r="N18" i="1" l="1"/>
  <c r="H18" i="1"/>
</calcChain>
</file>

<file path=xl/sharedStrings.xml><?xml version="1.0" encoding="utf-8"?>
<sst xmlns="http://schemas.openxmlformats.org/spreadsheetml/2006/main" count="335" uniqueCount="150">
  <si>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</si>
  <si>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</si>
  <si>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</si>
  <si>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</si>
  <si>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</si>
  <si>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</si>
  <si>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</si>
  <si>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</si>
  <si>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</si>
  <si>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</si>
  <si>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</si>
  <si>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</si>
  <si>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</si>
  <si>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</si>
  <si>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</si>
  <si>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</si>
  <si>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</si>
  <si>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</si>
  <si>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</si>
  <si>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</si>
  <si>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103-01-13498</t>
  </si>
  <si>
    <t>5.3.1. Pomoći iz državnog proračuna</t>
  </si>
  <si>
    <t>0912-osnovno obrazovanje</t>
  </si>
  <si>
    <t>OTP banka d.d.</t>
  </si>
  <si>
    <t>21000 Split</t>
  </si>
  <si>
    <t>HR5324070001024070003</t>
  </si>
  <si>
    <t>R02215-5</t>
  </si>
  <si>
    <t>Aktivnost A320001-redovna programska djelatnost osnovnih škola</t>
  </si>
  <si>
    <t>1.2.1. Prihodi za decentralizirane funkcije</t>
  </si>
  <si>
    <t>34311-usluge banaka</t>
  </si>
  <si>
    <t>HP d.d.</t>
  </si>
  <si>
    <t>10410 Velika Gorica</t>
  </si>
  <si>
    <t>HR1623900011100018674</t>
  </si>
  <si>
    <t>R02195-5</t>
  </si>
  <si>
    <t>32313-poštarina</t>
  </si>
  <si>
    <t>Fizička osoba</t>
  </si>
  <si>
    <t>-</t>
  </si>
  <si>
    <t>R02191-5</t>
  </si>
  <si>
    <t>32244-ostali materijal i dijelovi za tekuće i investicijsko održavanje</t>
  </si>
  <si>
    <t>10000 Zagreb</t>
  </si>
  <si>
    <t>1.1.1. Prihodi od Grada</t>
  </si>
  <si>
    <t>BOBIS d.o.o.</t>
  </si>
  <si>
    <t>21210 Solin</t>
  </si>
  <si>
    <t>HR9724070001100618992</t>
  </si>
  <si>
    <t>R10522</t>
  </si>
  <si>
    <t>Tekući projekt T320107-prehrana učenika</t>
  </si>
  <si>
    <t>32224-namirnice</t>
  </si>
  <si>
    <t>UKUPNO: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</si>
  <si>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ožujak 2024. godine.</t>
  </si>
  <si>
    <t>01.03.2024.</t>
  </si>
  <si>
    <t>68731-0001-2024</t>
  </si>
  <si>
    <t>HR00 68731-0001-2024</t>
  </si>
  <si>
    <t>IKEA Hrvatska d.o.o.</t>
  </si>
  <si>
    <t>10361 Sop</t>
  </si>
  <si>
    <t>49208-533-1</t>
  </si>
  <si>
    <t>29.02.2024.</t>
  </si>
  <si>
    <t>HR8323600001101985806</t>
  </si>
  <si>
    <t>R02216-5/R02214-5/R02211-5</t>
  </si>
  <si>
    <t>Aktivnost A320001-redovna programska djelatnost osnovnih škola
Projekt K320001-kapitalna ulaganja u opremu-decentralizirana sredstva</t>
  </si>
  <si>
    <t>42219-ostala uredska oprema
32999-ostali nespomenuti rashodi poslovanja
32399-ostale nespomenute usluge</t>
  </si>
  <si>
    <t>07.03.2024.</t>
  </si>
  <si>
    <t>2607-11006-2</t>
  </si>
  <si>
    <t>HP-poštanske usluge 02/2024</t>
  </si>
  <si>
    <t>16.03.2024.</t>
  </si>
  <si>
    <t>HR05 11060-024-00001497</t>
  </si>
  <si>
    <t>MZO
Državni proračun Republike Hrvatske</t>
  </si>
  <si>
    <t>Povrat preplaćenih sredstva za udžbenike</t>
  </si>
  <si>
    <t>HR1210010051863000160</t>
  </si>
  <si>
    <t>HR64 7196-1222-578045</t>
  </si>
  <si>
    <t>12.03.2024.</t>
  </si>
  <si>
    <t>PLEXI, zajednički obrt za proizvodnju i usluge</t>
  </si>
  <si>
    <t>263-1-2</t>
  </si>
  <si>
    <t>Usluge izrade ploče od plexiglasa</t>
  </si>
  <si>
    <t>11.03.2024.</t>
  </si>
  <si>
    <t>R02211-5</t>
  </si>
  <si>
    <t>32399-ostale nespomenute usluge</t>
  </si>
  <si>
    <t>13.03.2024.</t>
  </si>
  <si>
    <t>DRACENA INFINITUM, obrt za uslugu ugradnje stolarije</t>
  </si>
  <si>
    <t>21252 Tugare</t>
  </si>
  <si>
    <t>1-1-1.</t>
  </si>
  <si>
    <t>Usluga ugradnje stolarije</t>
  </si>
  <si>
    <t>07.04.2024.</t>
  </si>
  <si>
    <t>R02196-5</t>
  </si>
  <si>
    <t>32321-usluge tekućeg i investicijskog održavanja građevina</t>
  </si>
  <si>
    <t>14.03.2024.</t>
  </si>
  <si>
    <t>19384-3831-2</t>
  </si>
  <si>
    <t>Gorivo za kosilicu</t>
  </si>
  <si>
    <t>R02214-5</t>
  </si>
  <si>
    <t>32999-ostali nespomenuti rashodi poslovanja</t>
  </si>
  <si>
    <t>18.03.2024.</t>
  </si>
  <si>
    <t>TEB d.o.o.</t>
  </si>
  <si>
    <t>011777-1242316</t>
  </si>
  <si>
    <t>Seminar: Aktualnosti za proračune</t>
  </si>
  <si>
    <t>HR5623400091100180787</t>
  </si>
  <si>
    <t xml:space="preserve">HR00 011777-1242316 </t>
  </si>
  <si>
    <t>R02181-5</t>
  </si>
  <si>
    <t>32131-seminari,savjetovanja i simpoziji</t>
  </si>
  <si>
    <t>21.03.2024.</t>
  </si>
  <si>
    <t>10001 Zagreb</t>
  </si>
  <si>
    <t>2318-1-77</t>
  </si>
  <si>
    <t>Pretplata za 2024.</t>
  </si>
  <si>
    <t>05.04.2024.</t>
  </si>
  <si>
    <t>HR02 2318-1242318</t>
  </si>
  <si>
    <t>R02212-5</t>
  </si>
  <si>
    <t>32941-tuzemne članarine</t>
  </si>
  <si>
    <t>22.03.2024.</t>
  </si>
  <si>
    <t>243807106938-303-5</t>
  </si>
  <si>
    <t>Kutije za knjižnicu</t>
  </si>
  <si>
    <t>103-01-13499</t>
  </si>
  <si>
    <t>48049-10515</t>
  </si>
  <si>
    <t>Materijal za rad</t>
  </si>
  <si>
    <t>26.03.2024.</t>
  </si>
  <si>
    <t>21152-3291-17</t>
  </si>
  <si>
    <t>Materijal za zadrugu</t>
  </si>
  <si>
    <t>25.03.2024.</t>
  </si>
  <si>
    <t>27.03.2024.</t>
  </si>
  <si>
    <t>26933-29-4</t>
  </si>
  <si>
    <t>STEMFemme projekt</t>
  </si>
  <si>
    <t>21212 Kaštel Sućurac</t>
  </si>
  <si>
    <t>1186-1</t>
  </si>
  <si>
    <t>20.03.2024.</t>
  </si>
  <si>
    <t>HR00 1186-1</t>
  </si>
  <si>
    <t>29.03.2024.</t>
  </si>
  <si>
    <t>73459-533-1</t>
  </si>
  <si>
    <t>Učenička marenda 02/24</t>
  </si>
  <si>
    <t>Imovina i materijal</t>
  </si>
  <si>
    <t>Održavanje računa 02/2024</t>
  </si>
  <si>
    <t>Uredski element s nogama i usluge dostave</t>
  </si>
  <si>
    <t>28.03.2024.</t>
  </si>
  <si>
    <t>HR17 5001114711-29032024</t>
  </si>
  <si>
    <t>HR17 5001114711-01032024</t>
  </si>
  <si>
    <t>R02216-5/R02211-5</t>
  </si>
  <si>
    <t>42219-ostala uredska oprema
32399-ostale nespomenute usluge</t>
  </si>
  <si>
    <t>Projekt K320001-kapitalna ulaganja u opremu-decentralizirana sredstva
Aktivnost A320001-redovna programska djelatnost osnovnih škola</t>
  </si>
  <si>
    <t>Ministarstvo znanosti i obrazovanja</t>
  </si>
  <si>
    <t>R02223-5/R90022/R02217-5</t>
  </si>
  <si>
    <t>Aktivnost A320301-rashodi za zaposlene u OŠ</t>
  </si>
  <si>
    <t>31111/31321/32121</t>
  </si>
  <si>
    <t>R20190/R20195/R20197</t>
  </si>
  <si>
    <t>Tekući projekt T320111- EU projekt "S pomoćnikom mogu bolje VI"</t>
  </si>
  <si>
    <t>Isplata plaće za pomoćnike u nastavi 02/2024 
(EU projekt "S pomoćnikom mogu bolje VI")</t>
  </si>
  <si>
    <t>COP-isplata plaće 02/2024</t>
  </si>
  <si>
    <t>PUTNI NALOG 01/2024</t>
  </si>
  <si>
    <t>R02177-5/R02179-5/R02180-5</t>
  </si>
  <si>
    <t xml:space="preserve">A320001-redovna programska djelatnost osnovnih škola </t>
  </si>
  <si>
    <t>32111/32115/32119</t>
  </si>
  <si>
    <t>COP-isplata materijalnih prava 03/2024</t>
  </si>
  <si>
    <t>R02224-5</t>
  </si>
  <si>
    <t>Isplata materijalnih prava za pomoćnike u nastavi 03/2024</t>
  </si>
  <si>
    <t>R20194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</si>
</sst>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64" fontId="3" fillId="2" borderId="1" xfId="0" applyNumberFormat="1" applyFont="1" applyFill="1" applyBorder="1"/>
    <xf numFmtId="16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Font="1" applyBorder="1"/>
    <xf numFmtId="164" fontId="0" fillId="2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opLeftCell="G18" zoomScale="85" zoomScaleNormal="85" workbookViewId="0">
      <selection activeCell="Q6" sqref="Q6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53.5703125" bestFit="1" customWidth="1"/>
    <col min="4" max="4" width="19.5703125" customWidth="1"/>
    <col min="5" max="5" width="21.7109375" bestFit="1" customWidth="1"/>
    <col min="6" max="6" width="24" bestFit="1" customWidth="1"/>
    <col min="7" max="7" width="40.28515625" bestFit="1" customWidth="1"/>
    <col min="8" max="8" width="16.42578125" bestFit="1" customWidth="1"/>
    <col min="9" max="9" width="15.28515625" bestFit="1" customWidth="1"/>
    <col min="10" max="10" width="17.28515625" bestFit="1" customWidth="1"/>
    <col min="11" max="11" width="26.42578125" customWidth="1"/>
    <col min="12" max="12" width="30" bestFit="1" customWidth="1"/>
    <col min="13" max="13" width="30.7109375" bestFit="1" customWidth="1"/>
    <col min="14" max="14" width="17.140625" bestFit="1" customWidth="1"/>
    <col min="15" max="15" width="28.28515625" bestFit="1" customWidth="1"/>
    <col min="16" max="16" width="65.28515625" customWidth="1"/>
    <col min="17" max="17" width="38.5703125" bestFit="1" customWidth="1"/>
    <col min="18" max="18" width="62.7109375" bestFit="1" customWidth="1"/>
    <col min="19" max="19" width="55.42578125" customWidth="1"/>
  </cols>
  <sheetData>
    <row r="1" spans="1:19" ht="143.44999999999999" customHeight="1" x14ac:dyDescent="0.25">
      <c r="A1" s="19" t="s">
        <v>48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30" customHeight="1" x14ac:dyDescent="0.25">
      <c r="A3" s="2" t="s">
        <v>49</v>
      </c>
      <c r="B3" s="2" t="s">
        <v>19</v>
      </c>
      <c r="C3" s="2" t="s">
        <v>23</v>
      </c>
      <c r="D3" s="2">
        <v>52508873833</v>
      </c>
      <c r="E3" s="2" t="s">
        <v>24</v>
      </c>
      <c r="F3" s="3" t="s">
        <v>50</v>
      </c>
      <c r="G3" s="2" t="s">
        <v>126</v>
      </c>
      <c r="H3" s="4">
        <v>27.78</v>
      </c>
      <c r="I3" s="5" t="s">
        <v>49</v>
      </c>
      <c r="J3" s="5" t="s">
        <v>49</v>
      </c>
      <c r="K3" s="2" t="s">
        <v>25</v>
      </c>
      <c r="L3" s="2" t="s">
        <v>51</v>
      </c>
      <c r="M3" s="2" t="s">
        <v>26</v>
      </c>
      <c r="N3" s="6">
        <v>27.78</v>
      </c>
      <c r="O3" s="2" t="s">
        <v>20</v>
      </c>
      <c r="P3" s="2" t="s">
        <v>27</v>
      </c>
      <c r="Q3" s="2" t="s">
        <v>28</v>
      </c>
      <c r="R3" s="2" t="s">
        <v>29</v>
      </c>
      <c r="S3" s="2" t="s">
        <v>22</v>
      </c>
    </row>
    <row r="4" spans="1:19" ht="47.25" x14ac:dyDescent="0.25">
      <c r="A4" s="2" t="s">
        <v>49</v>
      </c>
      <c r="B4" s="2" t="s">
        <v>19</v>
      </c>
      <c r="C4" s="2" t="s">
        <v>52</v>
      </c>
      <c r="D4" s="2">
        <v>21523879111</v>
      </c>
      <c r="E4" s="2" t="s">
        <v>53</v>
      </c>
      <c r="F4" s="3" t="s">
        <v>54</v>
      </c>
      <c r="G4" s="2" t="s">
        <v>125</v>
      </c>
      <c r="H4" s="4">
        <v>39.99</v>
      </c>
      <c r="I4" s="9" t="s">
        <v>55</v>
      </c>
      <c r="J4" s="2" t="s">
        <v>49</v>
      </c>
      <c r="K4" s="2" t="s">
        <v>56</v>
      </c>
      <c r="L4" s="2" t="s">
        <v>130</v>
      </c>
      <c r="M4" s="2" t="s">
        <v>57</v>
      </c>
      <c r="N4" s="6">
        <v>39.99</v>
      </c>
      <c r="O4" s="2" t="s">
        <v>20</v>
      </c>
      <c r="P4" s="10" t="s">
        <v>58</v>
      </c>
      <c r="Q4" s="2" t="s">
        <v>28</v>
      </c>
      <c r="R4" s="10" t="s">
        <v>59</v>
      </c>
      <c r="S4" s="2" t="s">
        <v>22</v>
      </c>
    </row>
    <row r="5" spans="1:19" ht="31.5" x14ac:dyDescent="0.25">
      <c r="A5" s="2" t="s">
        <v>60</v>
      </c>
      <c r="B5" s="2" t="s">
        <v>19</v>
      </c>
      <c r="C5" s="10" t="s">
        <v>65</v>
      </c>
      <c r="D5" s="12">
        <v>49508397045</v>
      </c>
      <c r="E5" s="2" t="s">
        <v>39</v>
      </c>
      <c r="F5" s="3" t="s">
        <v>36</v>
      </c>
      <c r="G5" s="2" t="s">
        <v>66</v>
      </c>
      <c r="H5" s="4">
        <v>35.64</v>
      </c>
      <c r="I5" s="9" t="s">
        <v>60</v>
      </c>
      <c r="J5" s="2" t="s">
        <v>60</v>
      </c>
      <c r="K5" s="2" t="s">
        <v>67</v>
      </c>
      <c r="L5" s="2" t="s">
        <v>68</v>
      </c>
      <c r="M5" s="2" t="s">
        <v>36</v>
      </c>
      <c r="N5" s="6">
        <v>35.64</v>
      </c>
      <c r="O5" s="2" t="s">
        <v>36</v>
      </c>
      <c r="P5" s="10" t="s">
        <v>36</v>
      </c>
      <c r="Q5" s="10" t="s">
        <v>36</v>
      </c>
      <c r="R5" s="10" t="s">
        <v>36</v>
      </c>
      <c r="S5" s="2" t="s">
        <v>36</v>
      </c>
    </row>
    <row r="6" spans="1:19" ht="15.75" x14ac:dyDescent="0.25">
      <c r="A6" s="2" t="s">
        <v>60</v>
      </c>
      <c r="B6" s="2" t="s">
        <v>19</v>
      </c>
      <c r="C6" s="2" t="s">
        <v>30</v>
      </c>
      <c r="D6" s="2">
        <v>87311810356</v>
      </c>
      <c r="E6" s="2" t="s">
        <v>31</v>
      </c>
      <c r="F6" s="3" t="s">
        <v>61</v>
      </c>
      <c r="G6" s="2" t="s">
        <v>62</v>
      </c>
      <c r="H6" s="4">
        <v>9.64</v>
      </c>
      <c r="I6" s="2" t="s">
        <v>55</v>
      </c>
      <c r="J6" s="2" t="s">
        <v>63</v>
      </c>
      <c r="K6" s="2" t="s">
        <v>32</v>
      </c>
      <c r="L6" s="2" t="s">
        <v>64</v>
      </c>
      <c r="M6" s="2" t="s">
        <v>33</v>
      </c>
      <c r="N6" s="6">
        <v>9.64</v>
      </c>
      <c r="O6" s="2" t="s">
        <v>20</v>
      </c>
      <c r="P6" s="2" t="s">
        <v>27</v>
      </c>
      <c r="Q6" s="2" t="s">
        <v>28</v>
      </c>
      <c r="R6" s="2" t="s">
        <v>34</v>
      </c>
      <c r="S6" s="2" t="s">
        <v>22</v>
      </c>
    </row>
    <row r="7" spans="1:19" ht="15.75" x14ac:dyDescent="0.25">
      <c r="A7" s="2" t="s">
        <v>69</v>
      </c>
      <c r="B7" s="2" t="s">
        <v>19</v>
      </c>
      <c r="C7" s="2" t="s">
        <v>70</v>
      </c>
      <c r="D7" s="2" t="s">
        <v>36</v>
      </c>
      <c r="E7" s="2" t="s">
        <v>118</v>
      </c>
      <c r="F7" s="3" t="s">
        <v>71</v>
      </c>
      <c r="G7" s="2" t="s">
        <v>72</v>
      </c>
      <c r="H7" s="4">
        <v>85.63</v>
      </c>
      <c r="I7" s="2" t="s">
        <v>73</v>
      </c>
      <c r="J7" s="2" t="s">
        <v>73</v>
      </c>
      <c r="K7" s="2" t="s">
        <v>36</v>
      </c>
      <c r="L7" s="2" t="s">
        <v>36</v>
      </c>
      <c r="M7" s="2" t="s">
        <v>74</v>
      </c>
      <c r="N7" s="6">
        <v>85.63</v>
      </c>
      <c r="O7" s="2" t="s">
        <v>20</v>
      </c>
      <c r="P7" s="2" t="s">
        <v>27</v>
      </c>
      <c r="Q7" s="2" t="s">
        <v>28</v>
      </c>
      <c r="R7" s="2" t="s">
        <v>75</v>
      </c>
      <c r="S7" s="2" t="s">
        <v>22</v>
      </c>
    </row>
    <row r="8" spans="1:19" ht="15.75" x14ac:dyDescent="0.25">
      <c r="A8" s="2" t="s">
        <v>76</v>
      </c>
      <c r="B8" s="2" t="s">
        <v>19</v>
      </c>
      <c r="C8" s="2" t="s">
        <v>77</v>
      </c>
      <c r="D8" s="2" t="s">
        <v>36</v>
      </c>
      <c r="E8" s="2" t="s">
        <v>78</v>
      </c>
      <c r="F8" s="3" t="s">
        <v>79</v>
      </c>
      <c r="G8" s="2" t="s">
        <v>80</v>
      </c>
      <c r="H8" s="4">
        <v>170</v>
      </c>
      <c r="I8" s="2" t="s">
        <v>60</v>
      </c>
      <c r="J8" s="2" t="s">
        <v>81</v>
      </c>
      <c r="K8" s="2" t="s">
        <v>36</v>
      </c>
      <c r="L8" s="2" t="s">
        <v>36</v>
      </c>
      <c r="M8" s="2" t="s">
        <v>82</v>
      </c>
      <c r="N8" s="6">
        <v>170</v>
      </c>
      <c r="O8" s="2" t="s">
        <v>20</v>
      </c>
      <c r="P8" s="2" t="s">
        <v>27</v>
      </c>
      <c r="Q8" s="2" t="s">
        <v>28</v>
      </c>
      <c r="R8" s="2" t="s">
        <v>83</v>
      </c>
      <c r="S8" s="2" t="s">
        <v>22</v>
      </c>
    </row>
    <row r="9" spans="1:19" ht="15.75" x14ac:dyDescent="0.25">
      <c r="A9" s="2" t="s">
        <v>84</v>
      </c>
      <c r="B9" s="2" t="s">
        <v>19</v>
      </c>
      <c r="C9" s="2" t="s">
        <v>35</v>
      </c>
      <c r="D9" s="2" t="s">
        <v>36</v>
      </c>
      <c r="E9" s="2" t="s">
        <v>36</v>
      </c>
      <c r="F9" s="3" t="s">
        <v>85</v>
      </c>
      <c r="G9" s="2" t="s">
        <v>86</v>
      </c>
      <c r="H9" s="4">
        <v>8.1199999999999992</v>
      </c>
      <c r="I9" s="2" t="s">
        <v>84</v>
      </c>
      <c r="J9" s="2" t="s">
        <v>84</v>
      </c>
      <c r="K9" s="2" t="s">
        <v>36</v>
      </c>
      <c r="L9" s="2" t="s">
        <v>36</v>
      </c>
      <c r="M9" s="2" t="s">
        <v>87</v>
      </c>
      <c r="N9" s="6">
        <v>8.1199999999999992</v>
      </c>
      <c r="O9" s="2" t="s">
        <v>20</v>
      </c>
      <c r="P9" s="2" t="s">
        <v>27</v>
      </c>
      <c r="Q9" s="2" t="s">
        <v>28</v>
      </c>
      <c r="R9" s="2" t="s">
        <v>88</v>
      </c>
      <c r="S9" s="2" t="s">
        <v>22</v>
      </c>
    </row>
    <row r="10" spans="1:19" ht="15.75" x14ac:dyDescent="0.25">
      <c r="A10" s="2" t="s">
        <v>89</v>
      </c>
      <c r="B10" s="2" t="s">
        <v>19</v>
      </c>
      <c r="C10" s="13" t="s">
        <v>90</v>
      </c>
      <c r="D10" s="2">
        <v>99944170669</v>
      </c>
      <c r="E10" s="2" t="s">
        <v>39</v>
      </c>
      <c r="F10" s="2" t="s">
        <v>91</v>
      </c>
      <c r="G10" s="2" t="s">
        <v>92</v>
      </c>
      <c r="H10" s="4">
        <v>100</v>
      </c>
      <c r="I10" s="2" t="s">
        <v>89</v>
      </c>
      <c r="J10" s="2" t="s">
        <v>89</v>
      </c>
      <c r="K10" s="2" t="s">
        <v>93</v>
      </c>
      <c r="L10" s="2" t="s">
        <v>94</v>
      </c>
      <c r="M10" s="2" t="s">
        <v>95</v>
      </c>
      <c r="N10" s="6">
        <v>100</v>
      </c>
      <c r="O10" s="2" t="s">
        <v>20</v>
      </c>
      <c r="P10" s="2" t="s">
        <v>27</v>
      </c>
      <c r="Q10" s="2" t="s">
        <v>28</v>
      </c>
      <c r="R10" s="2" t="s">
        <v>96</v>
      </c>
      <c r="S10" s="2" t="s">
        <v>22</v>
      </c>
    </row>
    <row r="11" spans="1:19" ht="15.75" x14ac:dyDescent="0.25">
      <c r="A11" s="2" t="s">
        <v>97</v>
      </c>
      <c r="B11" s="2" t="s">
        <v>19</v>
      </c>
      <c r="C11" s="13" t="s">
        <v>90</v>
      </c>
      <c r="D11" s="2">
        <v>99944170670</v>
      </c>
      <c r="E11" s="2" t="s">
        <v>98</v>
      </c>
      <c r="F11" s="3" t="s">
        <v>99</v>
      </c>
      <c r="G11" s="2" t="s">
        <v>100</v>
      </c>
      <c r="H11" s="4">
        <v>200</v>
      </c>
      <c r="I11" s="3" t="s">
        <v>97</v>
      </c>
      <c r="J11" s="2" t="s">
        <v>101</v>
      </c>
      <c r="K11" s="2" t="s">
        <v>93</v>
      </c>
      <c r="L11" s="2" t="s">
        <v>102</v>
      </c>
      <c r="M11" s="2" t="s">
        <v>103</v>
      </c>
      <c r="N11" s="6">
        <v>200</v>
      </c>
      <c r="O11" s="2" t="s">
        <v>20</v>
      </c>
      <c r="P11" s="2" t="s">
        <v>27</v>
      </c>
      <c r="Q11" s="2" t="s">
        <v>28</v>
      </c>
      <c r="R11" s="2" t="s">
        <v>104</v>
      </c>
      <c r="S11" s="2" t="s">
        <v>22</v>
      </c>
    </row>
    <row r="12" spans="1:19" ht="15.75" x14ac:dyDescent="0.25">
      <c r="A12" s="2" t="s">
        <v>105</v>
      </c>
      <c r="B12" s="2" t="s">
        <v>19</v>
      </c>
      <c r="C12" s="2" t="s">
        <v>35</v>
      </c>
      <c r="D12" s="2" t="s">
        <v>36</v>
      </c>
      <c r="E12" s="2" t="s">
        <v>36</v>
      </c>
      <c r="F12" s="3" t="s">
        <v>106</v>
      </c>
      <c r="G12" s="2" t="s">
        <v>107</v>
      </c>
      <c r="H12" s="4">
        <v>23.96</v>
      </c>
      <c r="I12" s="3" t="s">
        <v>97</v>
      </c>
      <c r="J12" s="2" t="s">
        <v>97</v>
      </c>
      <c r="K12" s="2" t="s">
        <v>36</v>
      </c>
      <c r="L12" s="2" t="s">
        <v>36</v>
      </c>
      <c r="M12" s="2" t="s">
        <v>87</v>
      </c>
      <c r="N12" s="6">
        <v>23.96</v>
      </c>
      <c r="O12" s="2" t="s">
        <v>20</v>
      </c>
      <c r="P12" s="2" t="s">
        <v>27</v>
      </c>
      <c r="Q12" s="2" t="s">
        <v>28</v>
      </c>
      <c r="R12" s="2" t="s">
        <v>88</v>
      </c>
      <c r="S12" s="2" t="s">
        <v>22</v>
      </c>
    </row>
    <row r="13" spans="1:19" ht="15.75" x14ac:dyDescent="0.25">
      <c r="A13" s="2" t="s">
        <v>105</v>
      </c>
      <c r="B13" s="2" t="s">
        <v>19</v>
      </c>
      <c r="C13" s="2" t="s">
        <v>35</v>
      </c>
      <c r="D13" s="2" t="s">
        <v>36</v>
      </c>
      <c r="E13" s="2" t="s">
        <v>36</v>
      </c>
      <c r="F13" s="3" t="s">
        <v>109</v>
      </c>
      <c r="G13" s="2" t="s">
        <v>110</v>
      </c>
      <c r="H13" s="4">
        <v>7.99</v>
      </c>
      <c r="I13" s="2" t="s">
        <v>105</v>
      </c>
      <c r="J13" s="2" t="s">
        <v>105</v>
      </c>
      <c r="K13" s="2" t="s">
        <v>36</v>
      </c>
      <c r="L13" s="2" t="s">
        <v>36</v>
      </c>
      <c r="M13" s="2" t="s">
        <v>37</v>
      </c>
      <c r="N13" s="6">
        <v>7.99</v>
      </c>
      <c r="O13" s="2" t="s">
        <v>20</v>
      </c>
      <c r="P13" s="2" t="s">
        <v>27</v>
      </c>
      <c r="Q13" s="2" t="s">
        <v>28</v>
      </c>
      <c r="R13" s="2" t="s">
        <v>38</v>
      </c>
      <c r="S13" s="2" t="s">
        <v>22</v>
      </c>
    </row>
    <row r="14" spans="1:19" ht="15.75" x14ac:dyDescent="0.25">
      <c r="A14" s="2" t="s">
        <v>111</v>
      </c>
      <c r="B14" s="2" t="s">
        <v>19</v>
      </c>
      <c r="C14" s="2" t="s">
        <v>35</v>
      </c>
      <c r="D14" s="2" t="s">
        <v>36</v>
      </c>
      <c r="E14" s="2" t="s">
        <v>36</v>
      </c>
      <c r="F14" s="3" t="s">
        <v>112</v>
      </c>
      <c r="G14" s="2" t="s">
        <v>113</v>
      </c>
      <c r="H14" s="4">
        <v>17.100000000000001</v>
      </c>
      <c r="I14" s="2" t="s">
        <v>114</v>
      </c>
      <c r="J14" s="2" t="s">
        <v>114</v>
      </c>
      <c r="K14" s="2" t="s">
        <v>36</v>
      </c>
      <c r="L14" s="2" t="s">
        <v>36</v>
      </c>
      <c r="M14" s="2" t="s">
        <v>87</v>
      </c>
      <c r="N14" s="6">
        <v>17.100000000000001</v>
      </c>
      <c r="O14" s="2" t="s">
        <v>20</v>
      </c>
      <c r="P14" s="2" t="s">
        <v>27</v>
      </c>
      <c r="Q14" s="2" t="s">
        <v>28</v>
      </c>
      <c r="R14" s="2" t="s">
        <v>88</v>
      </c>
      <c r="S14" s="2" t="s">
        <v>22</v>
      </c>
    </row>
    <row r="15" spans="1:19" ht="15.75" x14ac:dyDescent="0.25">
      <c r="A15" s="2" t="s">
        <v>115</v>
      </c>
      <c r="B15" s="2" t="s">
        <v>19</v>
      </c>
      <c r="C15" s="2" t="s">
        <v>35</v>
      </c>
      <c r="D15" s="2" t="s">
        <v>36</v>
      </c>
      <c r="E15" s="2" t="s">
        <v>36</v>
      </c>
      <c r="F15" s="3" t="s">
        <v>116</v>
      </c>
      <c r="G15" s="2" t="s">
        <v>117</v>
      </c>
      <c r="H15" s="4">
        <v>57.1</v>
      </c>
      <c r="I15" s="2" t="s">
        <v>111</v>
      </c>
      <c r="J15" s="2" t="s">
        <v>111</v>
      </c>
      <c r="K15" s="2" t="s">
        <v>36</v>
      </c>
      <c r="L15" s="2" t="s">
        <v>36</v>
      </c>
      <c r="M15" s="2" t="s">
        <v>36</v>
      </c>
      <c r="N15" s="6">
        <v>57.1</v>
      </c>
      <c r="O15" s="2" t="s">
        <v>36</v>
      </c>
      <c r="P15" s="2" t="s">
        <v>36</v>
      </c>
      <c r="Q15" s="2" t="s">
        <v>36</v>
      </c>
      <c r="R15" s="2" t="s">
        <v>36</v>
      </c>
      <c r="S15" s="2" t="s">
        <v>36</v>
      </c>
    </row>
    <row r="16" spans="1:19" ht="15.75" x14ac:dyDescent="0.25">
      <c r="A16" s="2" t="s">
        <v>115</v>
      </c>
      <c r="B16" s="2" t="s">
        <v>19</v>
      </c>
      <c r="C16" s="2" t="s">
        <v>41</v>
      </c>
      <c r="D16" s="12">
        <v>88148846119</v>
      </c>
      <c r="E16" s="2" t="s">
        <v>42</v>
      </c>
      <c r="F16" s="3" t="s">
        <v>119</v>
      </c>
      <c r="G16" s="2" t="s">
        <v>124</v>
      </c>
      <c r="H16" s="4">
        <v>1125.6600000000001</v>
      </c>
      <c r="I16" s="3" t="s">
        <v>55</v>
      </c>
      <c r="J16" s="2" t="s">
        <v>120</v>
      </c>
      <c r="K16" s="2" t="s">
        <v>43</v>
      </c>
      <c r="L16" s="2" t="s">
        <v>121</v>
      </c>
      <c r="M16" s="2" t="s">
        <v>44</v>
      </c>
      <c r="N16" s="6">
        <v>1125.6600000000001</v>
      </c>
      <c r="O16" s="2" t="s">
        <v>20</v>
      </c>
      <c r="P16" s="2" t="s">
        <v>45</v>
      </c>
      <c r="Q16" s="2" t="s">
        <v>40</v>
      </c>
      <c r="R16" s="2" t="s">
        <v>46</v>
      </c>
      <c r="S16" s="2" t="s">
        <v>22</v>
      </c>
    </row>
    <row r="17" spans="1:19" ht="37.15" customHeight="1" x14ac:dyDescent="0.25">
      <c r="A17" s="2" t="s">
        <v>122</v>
      </c>
      <c r="B17" s="2" t="s">
        <v>19</v>
      </c>
      <c r="C17" s="2" t="s">
        <v>52</v>
      </c>
      <c r="D17" s="2">
        <v>21523879111</v>
      </c>
      <c r="E17" s="2" t="s">
        <v>53</v>
      </c>
      <c r="F17" s="3" t="s">
        <v>123</v>
      </c>
      <c r="G17" s="2" t="s">
        <v>127</v>
      </c>
      <c r="H17" s="4">
        <v>89.29</v>
      </c>
      <c r="I17" s="2" t="s">
        <v>128</v>
      </c>
      <c r="J17" s="2" t="s">
        <v>128</v>
      </c>
      <c r="K17" s="2" t="s">
        <v>56</v>
      </c>
      <c r="L17" s="2" t="s">
        <v>129</v>
      </c>
      <c r="M17" s="2" t="s">
        <v>131</v>
      </c>
      <c r="N17" s="6">
        <v>89.29</v>
      </c>
      <c r="O17" s="2" t="s">
        <v>108</v>
      </c>
      <c r="P17" s="10" t="s">
        <v>133</v>
      </c>
      <c r="Q17" s="2" t="s">
        <v>28</v>
      </c>
      <c r="R17" s="10" t="s">
        <v>132</v>
      </c>
      <c r="S17" s="2" t="s">
        <v>22</v>
      </c>
    </row>
    <row r="18" spans="1:19" ht="15.75" x14ac:dyDescent="0.25">
      <c r="A18" s="20" t="s">
        <v>47</v>
      </c>
      <c r="B18" s="21"/>
      <c r="C18" s="7"/>
      <c r="D18" s="7"/>
      <c r="E18" s="7"/>
      <c r="F18" s="7"/>
      <c r="G18" s="7"/>
      <c r="H18" s="8">
        <f>SUM(H3:H17)</f>
        <v>1997.9</v>
      </c>
      <c r="I18" s="7"/>
      <c r="J18" s="7"/>
      <c r="K18" s="7"/>
      <c r="L18" s="7"/>
      <c r="M18" s="7"/>
      <c r="N18" s="8">
        <f>SUM(N3:N17)</f>
        <v>1997.9</v>
      </c>
      <c r="O18" s="7"/>
      <c r="P18" s="7"/>
      <c r="Q18" s="7"/>
      <c r="R18" s="7"/>
      <c r="S18" s="7"/>
    </row>
  </sheetData>
  <mergeCells count="2">
    <mergeCell ref="A1:S1"/>
    <mergeCell ref="A18:B1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F15" sqref="F15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55.7109375" customWidth="1"/>
    <col min="4" max="4" width="15.140625" bestFit="1" customWidth="1"/>
    <col min="5" max="5" width="15.28515625" bestFit="1" customWidth="1"/>
    <col min="6" max="6" width="17.28515625" bestFit="1" customWidth="1"/>
    <col min="7" max="7" width="26.5703125" bestFit="1" customWidth="1"/>
    <col min="8" max="8" width="17" bestFit="1" customWidth="1"/>
    <col min="9" max="9" width="28.28515625" bestFit="1" customWidth="1"/>
    <col min="10" max="10" width="58.28515625" bestFit="1" customWidth="1"/>
    <col min="11" max="11" width="31.28515625" bestFit="1" customWidth="1"/>
    <col min="12" max="12" width="25" bestFit="1" customWidth="1"/>
    <col min="13" max="13" width="24.5703125" bestFit="1" customWidth="1"/>
  </cols>
  <sheetData>
    <row r="1" spans="1:13" ht="15.75" x14ac:dyDescent="0.25">
      <c r="A1" s="1" t="s">
        <v>0</v>
      </c>
      <c r="B1" s="1" t="s">
        <v>1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</row>
    <row r="2" spans="1:13" ht="27.6" customHeight="1" x14ac:dyDescent="0.25">
      <c r="A2" s="16" t="s">
        <v>73</v>
      </c>
      <c r="B2" s="16" t="s">
        <v>134</v>
      </c>
      <c r="C2" s="16" t="s">
        <v>141</v>
      </c>
      <c r="D2" s="11">
        <v>36893.85</v>
      </c>
      <c r="E2" s="16" t="s">
        <v>73</v>
      </c>
      <c r="F2" s="16" t="s">
        <v>73</v>
      </c>
      <c r="G2" s="16" t="s">
        <v>135</v>
      </c>
      <c r="H2" s="11">
        <v>36893.85</v>
      </c>
      <c r="I2" s="16" t="s">
        <v>20</v>
      </c>
      <c r="J2" s="16" t="s">
        <v>136</v>
      </c>
      <c r="K2" s="16" t="s">
        <v>21</v>
      </c>
      <c r="L2" s="16" t="s">
        <v>137</v>
      </c>
      <c r="M2" s="16" t="s">
        <v>22</v>
      </c>
    </row>
    <row r="3" spans="1:13" ht="34.15" customHeight="1" x14ac:dyDescent="0.25">
      <c r="A3" s="16" t="s">
        <v>69</v>
      </c>
      <c r="B3" s="16" t="s">
        <v>19</v>
      </c>
      <c r="C3" s="17" t="s">
        <v>140</v>
      </c>
      <c r="D3" s="11">
        <v>2924.95</v>
      </c>
      <c r="E3" s="16" t="s">
        <v>69</v>
      </c>
      <c r="F3" s="16" t="s">
        <v>69</v>
      </c>
      <c r="G3" s="16" t="s">
        <v>138</v>
      </c>
      <c r="H3" s="11">
        <v>2924.95</v>
      </c>
      <c r="I3" s="16" t="s">
        <v>20</v>
      </c>
      <c r="J3" s="16" t="s">
        <v>139</v>
      </c>
      <c r="K3" s="16" t="s">
        <v>40</v>
      </c>
      <c r="L3" s="16" t="s">
        <v>137</v>
      </c>
      <c r="M3" s="16" t="s">
        <v>22</v>
      </c>
    </row>
    <row r="4" spans="1:13" ht="30.6" customHeight="1" x14ac:dyDescent="0.25">
      <c r="A4" s="16" t="s">
        <v>97</v>
      </c>
      <c r="B4" s="16" t="s">
        <v>19</v>
      </c>
      <c r="C4" s="17" t="s">
        <v>142</v>
      </c>
      <c r="D4" s="11">
        <v>493.3</v>
      </c>
      <c r="E4" s="16" t="s">
        <v>97</v>
      </c>
      <c r="F4" s="16" t="s">
        <v>97</v>
      </c>
      <c r="G4" s="16" t="s">
        <v>143</v>
      </c>
      <c r="H4" s="11">
        <v>493.3</v>
      </c>
      <c r="I4" s="16" t="s">
        <v>20</v>
      </c>
      <c r="J4" s="16" t="s">
        <v>144</v>
      </c>
      <c r="K4" s="16" t="s">
        <v>28</v>
      </c>
      <c r="L4" s="16" t="s">
        <v>145</v>
      </c>
      <c r="M4" s="16" t="s">
        <v>22</v>
      </c>
    </row>
    <row r="5" spans="1:13" ht="30.6" customHeight="1" x14ac:dyDescent="0.25">
      <c r="A5" s="16" t="s">
        <v>114</v>
      </c>
      <c r="B5" s="16" t="s">
        <v>134</v>
      </c>
      <c r="C5" s="17" t="s">
        <v>146</v>
      </c>
      <c r="D5" s="11">
        <v>1800</v>
      </c>
      <c r="E5" s="16" t="s">
        <v>114</v>
      </c>
      <c r="F5" s="16" t="s">
        <v>114</v>
      </c>
      <c r="G5" s="18" t="s">
        <v>147</v>
      </c>
      <c r="H5" s="11">
        <v>1800</v>
      </c>
      <c r="I5" s="16" t="s">
        <v>20</v>
      </c>
      <c r="J5" s="16" t="s">
        <v>136</v>
      </c>
      <c r="K5" s="16" t="s">
        <v>21</v>
      </c>
      <c r="L5" s="16">
        <v>31212</v>
      </c>
      <c r="M5" s="16" t="s">
        <v>22</v>
      </c>
    </row>
    <row r="6" spans="1:13" ht="30.6" customHeight="1" x14ac:dyDescent="0.25">
      <c r="A6" s="16" t="s">
        <v>111</v>
      </c>
      <c r="B6" s="16" t="s">
        <v>19</v>
      </c>
      <c r="C6" s="17" t="s">
        <v>148</v>
      </c>
      <c r="D6" s="11">
        <v>200</v>
      </c>
      <c r="E6" s="16" t="s">
        <v>111</v>
      </c>
      <c r="F6" s="16" t="s">
        <v>111</v>
      </c>
      <c r="G6" s="18" t="s">
        <v>149</v>
      </c>
      <c r="H6" s="11">
        <v>200</v>
      </c>
      <c r="I6" s="16" t="s">
        <v>20</v>
      </c>
      <c r="J6" s="16" t="s">
        <v>139</v>
      </c>
      <c r="K6" s="16" t="s">
        <v>40</v>
      </c>
      <c r="L6" s="16">
        <v>31219</v>
      </c>
      <c r="M6" s="16" t="s">
        <v>22</v>
      </c>
    </row>
    <row r="7" spans="1:13" x14ac:dyDescent="0.25">
      <c r="A7" s="22" t="s">
        <v>47</v>
      </c>
      <c r="B7" s="22"/>
      <c r="C7" s="14"/>
      <c r="D7" s="15">
        <f>SUM(D2:D6)</f>
        <v>42312.1</v>
      </c>
      <c r="E7" s="14"/>
      <c r="F7" s="14"/>
      <c r="G7" s="14"/>
      <c r="H7" s="15">
        <f>SUM(H2:H6)</f>
        <v>42312.1</v>
      </c>
      <c r="I7" s="14"/>
      <c r="J7" s="14"/>
      <c r="K7" s="14"/>
      <c r="L7" s="14"/>
      <c r="M7" s="14"/>
    </row>
  </sheetData>
  <mergeCells count="1"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dcterms:created xsi:type="dcterms:W3CDTF">2024-04-03T16:00:01Z</dcterms:created>
  <dcterms:modified xsi:type="dcterms:W3CDTF">2024-12-18T12:46:13Z</dcterms:modified>
</cp:coreProperties>
</file>