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"/>
    </mc:Choice>
  </mc:AlternateContent>
  <bookViews>
    <workbookView xWindow="0" yWindow="0" windowWidth="28800" windowHeight="11730" activeTab="1"/>
  </bookViews>
  <sheets>
    <sheet name="RAČUNI" sheetId="1" r:id="rId1"/>
    <sheet name="ISPLATE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" i="1" l="1"/>
  <c r="N12" i="1"/>
  <c r="D5" i="2" l="1"/>
  <c r="H5" i="2"/>
</calcChain>
</file>

<file path=xl/sharedStrings.xml><?xml version="1.0" encoding="utf-8"?>
<sst xmlns="http://schemas.openxmlformats.org/spreadsheetml/2006/main" count="214" uniqueCount="118">
  <si>
    <t>Datum</t>
  </si>
  <si>
    <t>Isplatitelj</t>
  </si>
  <si>
    <t>Primatelj</t>
  </si>
  <si>
    <t>OIB</t>
  </si>
  <si>
    <t>Mjesto</t>
  </si>
  <si>
    <t>Broj računa</t>
  </si>
  <si>
    <t>Opis</t>
  </si>
  <si>
    <t>Iznos</t>
  </si>
  <si>
    <t>Datum računa</t>
  </si>
  <si>
    <t>Datum dospijeća</t>
  </si>
  <si>
    <t>IBAN</t>
  </si>
  <si>
    <t>Poziv na broj</t>
  </si>
  <si>
    <t>Pozicija</t>
  </si>
  <si>
    <t>Iznos na poziciji</t>
  </si>
  <si>
    <t>Organizacijska klasifikacija</t>
  </si>
  <si>
    <t>Programska klasifikacija</t>
  </si>
  <si>
    <t>Izvor financiranja</t>
  </si>
  <si>
    <t>Ekonomska klasifikacija</t>
  </si>
  <si>
    <t>Funkcijska klasifikacija</t>
  </si>
  <si>
    <t>Osnovna škola Slatine</t>
  </si>
  <si>
    <t>OTP banka d.d.</t>
  </si>
  <si>
    <t>21000 Split</t>
  </si>
  <si>
    <t>HR5324070001024070003</t>
  </si>
  <si>
    <t>R02215-5</t>
  </si>
  <si>
    <t>103-01-13498</t>
  </si>
  <si>
    <t>Aktivnost A320001-redovna programska djelatnost osnovnih škola</t>
  </si>
  <si>
    <t>1.2.1. Prihodi za decentralizirane funkcije</t>
  </si>
  <si>
    <t>34311-usluge banaka</t>
  </si>
  <si>
    <t>0912-osnovno obrazovanje</t>
  </si>
  <si>
    <t>Fizička osoba</t>
  </si>
  <si>
    <t>-</t>
  </si>
  <si>
    <t>R02214-5</t>
  </si>
  <si>
    <t>32999-ostali nespomenuti rashodi poslovanja</t>
  </si>
  <si>
    <t>UKUPNO:</t>
  </si>
  <si>
    <t>10000 Zagreb</t>
  </si>
  <si>
    <t>Ministarstvo znanosti i obrazovanja</t>
  </si>
  <si>
    <t>R02223-5/R90022/R02217-5</t>
  </si>
  <si>
    <t>Aktivnost A320301-rashodi za zaposlene u OŠ</t>
  </si>
  <si>
    <t>5.3.1. Pomoći iz državnog proračuna</t>
  </si>
  <si>
    <t>31111/31321/32121</t>
  </si>
  <si>
    <t>DUBROVNIK SUN d.o.o. putnička agencija</t>
  </si>
  <si>
    <t>20000 Dubrovnik</t>
  </si>
  <si>
    <t>Trošak smještaja</t>
  </si>
  <si>
    <t>HR9123400091110209763</t>
  </si>
  <si>
    <t>R02178-5</t>
  </si>
  <si>
    <t>32113-naknade za smještaj</t>
  </si>
  <si>
    <t>R02177-5/R02179-5/R02180-5</t>
  </si>
  <si>
    <t xml:space="preserve">A320001-redovna programska djelatnost osnovnih škola 
</t>
  </si>
  <si>
    <t xml:space="preserve">1.2.1. Prihodi za decentralizirane funkcije
</t>
  </si>
  <si>
    <t>32111/32115/32119</t>
  </si>
  <si>
    <t>01.09.2024.</t>
  </si>
  <si>
    <t>334161-0001-2024</t>
  </si>
  <si>
    <t>Održavanje računa 08/2024</t>
  </si>
  <si>
    <t>02.09.2024.</t>
  </si>
  <si>
    <t>HR00 334161-0001-2024</t>
  </si>
  <si>
    <t>03.09.2024.</t>
  </si>
  <si>
    <t>HUROŠ (HRVATSKA UDRUGA RAVNATELJA OSNOVNIH ŠKOLA)</t>
  </si>
  <si>
    <t>17-126-029</t>
  </si>
  <si>
    <t>HUROŠ-kotizacija</t>
  </si>
  <si>
    <t>05.09.2024.</t>
  </si>
  <si>
    <t>13.09.2024.</t>
  </si>
  <si>
    <t>HR9523600001101424251</t>
  </si>
  <si>
    <t>HR00 17-126-029</t>
  </si>
  <si>
    <t>R02181-5</t>
  </si>
  <si>
    <t>32131-seminari, savjetovanja i simpoziji</t>
  </si>
  <si>
    <t>06.09.2024.</t>
  </si>
  <si>
    <t>66771-954-3</t>
  </si>
  <si>
    <t>BAUHAUS-police i materijal</t>
  </si>
  <si>
    <t>R91041/
R02191-5</t>
  </si>
  <si>
    <t>Aktivnost K320001-kapitalna ulaganja u opremu- decentralizirana sredstva
Aktivnost A320001-redovna programska djelatnost osnovnih škola</t>
  </si>
  <si>
    <t>32244-ostali materijal i dijelovi za tekuće i investicijsko održavanje
42212-uredski namještaj</t>
  </si>
  <si>
    <t>09.09.2024.</t>
  </si>
  <si>
    <t>PUTNI NALOG 10/2024</t>
  </si>
  <si>
    <t>PUTNI NALOG 11/2024</t>
  </si>
  <si>
    <t>R02177-5</t>
  </si>
  <si>
    <t>Na temelju članka 144. stavka 12. Zakona o proračunu (»Narodne novine«, broj 144/21) te Naputka o okvirnom sadržaju, minimalnom skupu podataka te načinu javne objave informacija o trošenju sredstava na mrežnim stranicama proračunskih korisnika jedinica lokalne i područne (regionalne ) samouprave Osnovna škola Slatine, OIB: 14492243279 na adresi Put Lovreta 1, 21224 Slatine zastupana po ravnateljici Željki Ninčević, objavljuje tablicu o utrošenim sredstvima za mjesec rujan 2024. godine.</t>
  </si>
  <si>
    <t>VISIO INVENTUM, obrt za računalno programiranje, vl. Mario Salai</t>
  </si>
  <si>
    <t>272024</t>
  </si>
  <si>
    <t>Doživotna licenca SchoolMaster</t>
  </si>
  <si>
    <t>08.09.2024.</t>
  </si>
  <si>
    <t>16.09.2024.</t>
  </si>
  <si>
    <t>R05161-5</t>
  </si>
  <si>
    <t>Aktivnost A320113-projekt e-Škole</t>
  </si>
  <si>
    <t>1.1.1. Prihodi od grada</t>
  </si>
  <si>
    <t>32389-ostale računalne usluge</t>
  </si>
  <si>
    <t>17.09.2024.</t>
  </si>
  <si>
    <t>2024-5-916-405</t>
  </si>
  <si>
    <t>03.09.2024-</t>
  </si>
  <si>
    <t>HR00 2024-5-916-405</t>
  </si>
  <si>
    <t>24.09.2024.</t>
  </si>
  <si>
    <t>7656-0028-003-197</t>
  </si>
  <si>
    <t>PEVEX-materijal</t>
  </si>
  <si>
    <t>COP-isplata plaće 08/2024</t>
  </si>
  <si>
    <t>25.09.2024.</t>
  </si>
  <si>
    <t>HEP ELEKTRA d.o.o.</t>
  </si>
  <si>
    <t>2202418484-240820-7</t>
  </si>
  <si>
    <t>HEP ELEKTRA-električna energija</t>
  </si>
  <si>
    <t>HR4924070001500325331</t>
  </si>
  <si>
    <t>HR00 2202418484-240820-7</t>
  </si>
  <si>
    <t>R02188-5</t>
  </si>
  <si>
    <t>32231-električna energija</t>
  </si>
  <si>
    <t>Servis zvona</t>
  </si>
  <si>
    <t>32-1-0</t>
  </si>
  <si>
    <t>15.10.2024.</t>
  </si>
  <si>
    <t>R02196-5</t>
  </si>
  <si>
    <t>32321-Usluge tekućeg i investicijskog održavanja građevinskih objekata</t>
  </si>
  <si>
    <t>30.09.2024.</t>
  </si>
  <si>
    <t>EKUPI d.o.o</t>
  </si>
  <si>
    <t>10010 Buzin</t>
  </si>
  <si>
    <t>439,539,943-22-1</t>
  </si>
  <si>
    <t>EKUPI-radne bilježnice</t>
  </si>
  <si>
    <t>19.08.2024.</t>
  </si>
  <si>
    <t>HR7624020061100581806</t>
  </si>
  <si>
    <t>HR 01 439/539/943-211-441575</t>
  </si>
  <si>
    <t>R05546-5</t>
  </si>
  <si>
    <t>Aktivnost A320104-nabava udžbenika i pribora</t>
  </si>
  <si>
    <t>1.1.1. Prihodi od Grada</t>
  </si>
  <si>
    <t>37229-ostale naknade iz proračuna u naravi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</si>
</sst>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[$EUR]_-;\-* #,##0.00\ [$EUR]_-;_-* &quot;-&quot;??\ [$EUR]_-;_-@_-"/>
    <numFmt numFmtId="165" formatCode="_-* #,##0.00\ [$€-41A]_-;\-* #,##0.00\ [$€-41A]_-;_-* &quot;-&quot;??\ [$€-41A]_-;_-@_-"/>
  </numFmts>
  <fonts count="4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Font="1" applyBorder="1"/>
    <xf numFmtId="164" fontId="0" fillId="2" borderId="1" xfId="0" applyNumberFormat="1" applyFont="1" applyFill="1" applyBorder="1"/>
    <xf numFmtId="0" fontId="0" fillId="3" borderId="0" xfId="0" applyFont="1" applyFill="1"/>
    <xf numFmtId="0" fontId="1" fillId="3" borderId="1" xfId="0" applyFont="1" applyFill="1" applyBorder="1" applyAlignment="1">
      <alignment horizontal="center" vertical="center"/>
    </xf>
    <xf numFmtId="165" fontId="1" fillId="3" borderId="1" xfId="0" applyNumberFormat="1" applyFont="1" applyFill="1" applyBorder="1" applyAlignment="1">
      <alignment horizontal="center" vertical="center"/>
    </xf>
    <xf numFmtId="16" fontId="1" fillId="3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14" fontId="1" fillId="0" borderId="1" xfId="0" applyNumberFormat="1" applyFont="1" applyBorder="1" applyAlignment="1">
      <alignment horizontal="right" vertical="center"/>
    </xf>
    <xf numFmtId="164" fontId="1" fillId="0" borderId="1" xfId="0" applyNumberFormat="1" applyFont="1" applyBorder="1" applyAlignment="1">
      <alignment horizontal="right" vertical="center"/>
    </xf>
    <xf numFmtId="0" fontId="1" fillId="3" borderId="1" xfId="0" applyFont="1" applyFill="1" applyBorder="1" applyAlignment="1">
      <alignment horizontal="right" vertical="top"/>
    </xf>
    <xf numFmtId="49" fontId="1" fillId="0" borderId="1" xfId="0" applyNumberFormat="1" applyFont="1" applyBorder="1" applyAlignment="1">
      <alignment horizontal="right" vertical="center"/>
    </xf>
    <xf numFmtId="16" fontId="1" fillId="0" borderId="1" xfId="0" applyNumberFormat="1" applyFont="1" applyBorder="1" applyAlignment="1">
      <alignment horizontal="right" vertical="center"/>
    </xf>
    <xf numFmtId="0" fontId="1" fillId="0" borderId="1" xfId="0" applyFont="1" applyBorder="1" applyAlignment="1">
      <alignment horizontal="right" vertical="top"/>
    </xf>
    <xf numFmtId="0" fontId="1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right" vertical="top" wrapText="1"/>
    </xf>
    <xf numFmtId="0" fontId="1" fillId="0" borderId="1" xfId="0" applyNumberFormat="1" applyFont="1" applyBorder="1" applyAlignment="1">
      <alignment horizontal="right" vertical="center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left" vertical="center"/>
    </xf>
    <xf numFmtId="0" fontId="1" fillId="2" borderId="1" xfId="0" applyFont="1" applyFill="1" applyBorder="1" applyAlignment="1">
      <alignment horizontal="right" vertical="center"/>
    </xf>
    <xf numFmtId="0" fontId="0" fillId="2" borderId="1" xfId="0" applyFont="1" applyFill="1" applyBorder="1" applyAlignment="1">
      <alignment horizont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2"/>
  <sheetViews>
    <sheetView topLeftCell="G1" workbookViewId="0">
      <selection activeCell="G19" sqref="G19"/>
    </sheetView>
  </sheetViews>
  <sheetFormatPr defaultRowHeight="15" x14ac:dyDescent="0.25"/>
  <cols>
    <col min="1" max="1" width="11.5703125" bestFit="1" customWidth="1"/>
    <col min="2" max="2" width="20.7109375" bestFit="1" customWidth="1"/>
    <col min="3" max="3" width="65.42578125" bestFit="1" customWidth="1"/>
    <col min="4" max="4" width="13.28515625" bestFit="1" customWidth="1"/>
    <col min="5" max="5" width="19.7109375" bestFit="1" customWidth="1"/>
    <col min="6" max="6" width="21.42578125" bestFit="1" customWidth="1"/>
    <col min="7" max="7" width="59.28515625" bestFit="1" customWidth="1"/>
    <col min="8" max="8" width="15.28515625" bestFit="1" customWidth="1"/>
    <col min="9" max="9" width="21.140625" customWidth="1"/>
    <col min="10" max="10" width="18.28515625" customWidth="1"/>
    <col min="11" max="11" width="25.5703125" bestFit="1" customWidth="1"/>
    <col min="12" max="12" width="27.7109375" bestFit="1" customWidth="1"/>
    <col min="13" max="13" width="9.85546875" bestFit="1" customWidth="1"/>
    <col min="14" max="14" width="17" customWidth="1"/>
    <col min="15" max="15" width="28.28515625" bestFit="1" customWidth="1"/>
    <col min="16" max="16" width="66.7109375" customWidth="1"/>
    <col min="17" max="17" width="38.5703125" bestFit="1" customWidth="1"/>
    <col min="18" max="18" width="64.42578125" bestFit="1" customWidth="1"/>
    <col min="19" max="19" width="46.5703125" customWidth="1"/>
  </cols>
  <sheetData>
    <row r="1" spans="1:19" ht="67.900000000000006" customHeight="1" x14ac:dyDescent="0.25">
      <c r="A1" s="22" t="s">
        <v>75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</row>
    <row r="2" spans="1:19" ht="15.75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10</v>
      </c>
      <c r="L2" s="1" t="s">
        <v>11</v>
      </c>
      <c r="M2" s="1" t="s">
        <v>12</v>
      </c>
      <c r="N2" s="1" t="s">
        <v>13</v>
      </c>
      <c r="O2" s="1" t="s">
        <v>14</v>
      </c>
      <c r="P2" s="1" t="s">
        <v>15</v>
      </c>
      <c r="Q2" s="1" t="s">
        <v>16</v>
      </c>
      <c r="R2" s="1" t="s">
        <v>17</v>
      </c>
      <c r="S2" s="1" t="s">
        <v>18</v>
      </c>
    </row>
    <row r="3" spans="1:19" ht="15.75" x14ac:dyDescent="0.25">
      <c r="A3" s="11" t="s">
        <v>50</v>
      </c>
      <c r="B3" s="11" t="s">
        <v>19</v>
      </c>
      <c r="C3" s="11" t="s">
        <v>20</v>
      </c>
      <c r="D3" s="11">
        <v>52508873833</v>
      </c>
      <c r="E3" s="11" t="s">
        <v>21</v>
      </c>
      <c r="F3" s="12" t="s">
        <v>51</v>
      </c>
      <c r="G3" s="11" t="s">
        <v>52</v>
      </c>
      <c r="H3" s="13">
        <v>23.24</v>
      </c>
      <c r="I3" s="14" t="s">
        <v>53</v>
      </c>
      <c r="J3" s="14" t="s">
        <v>53</v>
      </c>
      <c r="K3" s="11" t="s">
        <v>22</v>
      </c>
      <c r="L3" s="11" t="s">
        <v>54</v>
      </c>
      <c r="M3" s="11" t="s">
        <v>23</v>
      </c>
      <c r="N3" s="13">
        <v>23.24</v>
      </c>
      <c r="O3" s="11" t="s">
        <v>24</v>
      </c>
      <c r="P3" s="11" t="s">
        <v>25</v>
      </c>
      <c r="Q3" s="11" t="s">
        <v>26</v>
      </c>
      <c r="R3" s="11" t="s">
        <v>27</v>
      </c>
      <c r="S3" s="11" t="s">
        <v>28</v>
      </c>
    </row>
    <row r="4" spans="1:19" ht="15.75" x14ac:dyDescent="0.25">
      <c r="A4" s="11" t="s">
        <v>55</v>
      </c>
      <c r="B4" s="11" t="s">
        <v>19</v>
      </c>
      <c r="C4" s="11" t="s">
        <v>56</v>
      </c>
      <c r="D4" s="11">
        <v>97748123085</v>
      </c>
      <c r="E4" s="11" t="s">
        <v>34</v>
      </c>
      <c r="F4" s="15" t="s">
        <v>57</v>
      </c>
      <c r="G4" s="11" t="s">
        <v>58</v>
      </c>
      <c r="H4" s="13">
        <v>90</v>
      </c>
      <c r="I4" s="16" t="s">
        <v>59</v>
      </c>
      <c r="J4" s="11" t="s">
        <v>60</v>
      </c>
      <c r="K4" s="11" t="s">
        <v>61</v>
      </c>
      <c r="L4" s="11" t="s">
        <v>62</v>
      </c>
      <c r="M4" s="17" t="s">
        <v>63</v>
      </c>
      <c r="N4" s="13">
        <v>90</v>
      </c>
      <c r="O4" s="11" t="s">
        <v>24</v>
      </c>
      <c r="P4" s="11" t="s">
        <v>25</v>
      </c>
      <c r="Q4" s="11" t="s">
        <v>26</v>
      </c>
      <c r="R4" s="18" t="s">
        <v>64</v>
      </c>
      <c r="S4" s="11" t="s">
        <v>28</v>
      </c>
    </row>
    <row r="5" spans="1:19" ht="47.25" x14ac:dyDescent="0.25">
      <c r="A5" s="11" t="s">
        <v>65</v>
      </c>
      <c r="B5" s="11" t="s">
        <v>19</v>
      </c>
      <c r="C5" s="11" t="s">
        <v>29</v>
      </c>
      <c r="D5" s="11" t="s">
        <v>30</v>
      </c>
      <c r="E5" s="11" t="s">
        <v>30</v>
      </c>
      <c r="F5" s="15" t="s">
        <v>66</v>
      </c>
      <c r="G5" s="11" t="s">
        <v>67</v>
      </c>
      <c r="H5" s="13">
        <v>74.47</v>
      </c>
      <c r="I5" s="16" t="s">
        <v>59</v>
      </c>
      <c r="J5" s="11" t="s">
        <v>60</v>
      </c>
      <c r="K5" s="11" t="s">
        <v>30</v>
      </c>
      <c r="L5" s="11" t="s">
        <v>30</v>
      </c>
      <c r="M5" s="19" t="s">
        <v>68</v>
      </c>
      <c r="N5" s="13">
        <v>74.47</v>
      </c>
      <c r="O5" s="11" t="s">
        <v>24</v>
      </c>
      <c r="P5" s="18" t="s">
        <v>69</v>
      </c>
      <c r="Q5" s="11" t="s">
        <v>26</v>
      </c>
      <c r="R5" s="18" t="s">
        <v>70</v>
      </c>
      <c r="S5" s="11" t="s">
        <v>28</v>
      </c>
    </row>
    <row r="6" spans="1:19" ht="15.75" x14ac:dyDescent="0.25">
      <c r="A6" s="11" t="s">
        <v>71</v>
      </c>
      <c r="B6" s="11" t="s">
        <v>19</v>
      </c>
      <c r="C6" s="11" t="s">
        <v>76</v>
      </c>
      <c r="D6" s="11" t="s">
        <v>30</v>
      </c>
      <c r="E6" s="11" t="s">
        <v>30</v>
      </c>
      <c r="F6" s="15" t="s">
        <v>77</v>
      </c>
      <c r="G6" s="20" t="s">
        <v>78</v>
      </c>
      <c r="H6" s="13">
        <v>265</v>
      </c>
      <c r="I6" s="11" t="s">
        <v>79</v>
      </c>
      <c r="J6" s="11" t="s">
        <v>80</v>
      </c>
      <c r="K6" s="11" t="s">
        <v>30</v>
      </c>
      <c r="L6" s="11" t="s">
        <v>30</v>
      </c>
      <c r="M6" s="11" t="s">
        <v>81</v>
      </c>
      <c r="N6" s="13">
        <v>265</v>
      </c>
      <c r="O6" s="11" t="s">
        <v>24</v>
      </c>
      <c r="P6" s="11" t="s">
        <v>82</v>
      </c>
      <c r="Q6" s="11" t="s">
        <v>83</v>
      </c>
      <c r="R6" s="11" t="s">
        <v>84</v>
      </c>
      <c r="S6" s="11" t="s">
        <v>28</v>
      </c>
    </row>
    <row r="7" spans="1:19" ht="15.75" x14ac:dyDescent="0.25">
      <c r="A7" s="11" t="s">
        <v>85</v>
      </c>
      <c r="B7" s="11" t="s">
        <v>19</v>
      </c>
      <c r="C7" s="21" t="s">
        <v>40</v>
      </c>
      <c r="D7" s="11">
        <v>60174672203</v>
      </c>
      <c r="E7" s="11" t="s">
        <v>41</v>
      </c>
      <c r="F7" s="20" t="s">
        <v>86</v>
      </c>
      <c r="G7" s="11" t="s">
        <v>42</v>
      </c>
      <c r="H7" s="13">
        <v>203.6</v>
      </c>
      <c r="I7" s="11" t="s">
        <v>87</v>
      </c>
      <c r="J7" s="11" t="s">
        <v>85</v>
      </c>
      <c r="K7" s="11" t="s">
        <v>43</v>
      </c>
      <c r="L7" s="11" t="s">
        <v>88</v>
      </c>
      <c r="M7" s="11" t="s">
        <v>44</v>
      </c>
      <c r="N7" s="13">
        <v>203.6</v>
      </c>
      <c r="O7" s="11" t="s">
        <v>24</v>
      </c>
      <c r="P7" s="11" t="s">
        <v>25</v>
      </c>
      <c r="Q7" s="11" t="s">
        <v>26</v>
      </c>
      <c r="R7" s="11" t="s">
        <v>45</v>
      </c>
      <c r="S7" s="11" t="s">
        <v>28</v>
      </c>
    </row>
    <row r="8" spans="1:19" ht="15.75" x14ac:dyDescent="0.25">
      <c r="A8" s="11" t="s">
        <v>89</v>
      </c>
      <c r="B8" s="11" t="s">
        <v>19</v>
      </c>
      <c r="C8" s="11" t="s">
        <v>29</v>
      </c>
      <c r="D8" s="11" t="s">
        <v>30</v>
      </c>
      <c r="E8" s="11" t="s">
        <v>30</v>
      </c>
      <c r="F8" s="15" t="s">
        <v>90</v>
      </c>
      <c r="G8" s="11" t="s">
        <v>91</v>
      </c>
      <c r="H8" s="13">
        <v>4.82</v>
      </c>
      <c r="I8" s="11" t="s">
        <v>85</v>
      </c>
      <c r="J8" s="11" t="s">
        <v>89</v>
      </c>
      <c r="K8" s="11" t="s">
        <v>30</v>
      </c>
      <c r="L8" s="11" t="s">
        <v>30</v>
      </c>
      <c r="M8" s="11" t="s">
        <v>31</v>
      </c>
      <c r="N8" s="13">
        <v>4.82</v>
      </c>
      <c r="O8" s="11" t="s">
        <v>24</v>
      </c>
      <c r="P8" s="11" t="s">
        <v>25</v>
      </c>
      <c r="Q8" s="11" t="s">
        <v>26</v>
      </c>
      <c r="R8" s="11" t="s">
        <v>32</v>
      </c>
      <c r="S8" s="11" t="s">
        <v>28</v>
      </c>
    </row>
    <row r="9" spans="1:19" ht="13.9" customHeight="1" x14ac:dyDescent="0.25">
      <c r="A9" s="11" t="s">
        <v>93</v>
      </c>
      <c r="B9" s="11" t="s">
        <v>19</v>
      </c>
      <c r="C9" s="11" t="s">
        <v>94</v>
      </c>
      <c r="D9" s="11">
        <v>43965974818</v>
      </c>
      <c r="E9" s="11" t="s">
        <v>34</v>
      </c>
      <c r="F9" s="15" t="s">
        <v>95</v>
      </c>
      <c r="G9" s="11" t="s">
        <v>96</v>
      </c>
      <c r="H9" s="13">
        <v>33.520000000000003</v>
      </c>
      <c r="I9" s="11" t="s">
        <v>71</v>
      </c>
      <c r="J9" s="12">
        <v>45575</v>
      </c>
      <c r="K9" s="11" t="s">
        <v>97</v>
      </c>
      <c r="L9" s="11" t="s">
        <v>98</v>
      </c>
      <c r="M9" s="11" t="s">
        <v>99</v>
      </c>
      <c r="N9" s="13">
        <v>33.520000000000003</v>
      </c>
      <c r="O9" s="11" t="s">
        <v>24</v>
      </c>
      <c r="P9" s="11" t="s">
        <v>25</v>
      </c>
      <c r="Q9" s="11" t="s">
        <v>26</v>
      </c>
      <c r="R9" s="11" t="s">
        <v>100</v>
      </c>
      <c r="S9" s="11" t="s">
        <v>28</v>
      </c>
    </row>
    <row r="10" spans="1:19" ht="13.9" customHeight="1" x14ac:dyDescent="0.25">
      <c r="A10" s="11" t="s">
        <v>93</v>
      </c>
      <c r="B10" s="11" t="s">
        <v>19</v>
      </c>
      <c r="C10" s="11" t="s">
        <v>29</v>
      </c>
      <c r="D10" s="11" t="s">
        <v>30</v>
      </c>
      <c r="E10" s="11" t="s">
        <v>30</v>
      </c>
      <c r="F10" s="15" t="s">
        <v>102</v>
      </c>
      <c r="G10" s="11" t="s">
        <v>101</v>
      </c>
      <c r="H10" s="13">
        <v>150</v>
      </c>
      <c r="I10" s="11" t="s">
        <v>89</v>
      </c>
      <c r="J10" s="11" t="s">
        <v>103</v>
      </c>
      <c r="K10" s="11" t="s">
        <v>30</v>
      </c>
      <c r="L10" s="11" t="s">
        <v>30</v>
      </c>
      <c r="M10" s="11" t="s">
        <v>104</v>
      </c>
      <c r="N10" s="13">
        <v>150</v>
      </c>
      <c r="O10" s="11" t="s">
        <v>24</v>
      </c>
      <c r="P10" s="11" t="s">
        <v>25</v>
      </c>
      <c r="Q10" s="11" t="s">
        <v>26</v>
      </c>
      <c r="R10" s="11" t="s">
        <v>105</v>
      </c>
      <c r="S10" s="11" t="s">
        <v>28</v>
      </c>
    </row>
    <row r="11" spans="1:19" ht="13.9" customHeight="1" x14ac:dyDescent="0.25">
      <c r="A11" s="11" t="s">
        <v>106</v>
      </c>
      <c r="B11" s="11" t="s">
        <v>19</v>
      </c>
      <c r="C11" s="11" t="s">
        <v>107</v>
      </c>
      <c r="D11" s="11">
        <v>67567085531</v>
      </c>
      <c r="E11" s="11" t="s">
        <v>108</v>
      </c>
      <c r="F11" s="15" t="s">
        <v>109</v>
      </c>
      <c r="G11" s="11" t="s">
        <v>110</v>
      </c>
      <c r="H11" s="13">
        <v>3940.75</v>
      </c>
      <c r="I11" s="12" t="s">
        <v>111</v>
      </c>
      <c r="J11" s="11" t="s">
        <v>103</v>
      </c>
      <c r="K11" s="11" t="s">
        <v>112</v>
      </c>
      <c r="L11" s="11" t="s">
        <v>113</v>
      </c>
      <c r="M11" s="11" t="s">
        <v>114</v>
      </c>
      <c r="N11" s="13">
        <v>3940.75</v>
      </c>
      <c r="O11" s="11" t="s">
        <v>24</v>
      </c>
      <c r="P11" s="11" t="s">
        <v>115</v>
      </c>
      <c r="Q11" s="11" t="s">
        <v>116</v>
      </c>
      <c r="R11" s="11" t="s">
        <v>117</v>
      </c>
      <c r="S11" s="11" t="s">
        <v>28</v>
      </c>
    </row>
    <row r="12" spans="1:19" ht="15.75" x14ac:dyDescent="0.25">
      <c r="A12" s="23" t="s">
        <v>33</v>
      </c>
      <c r="B12" s="23"/>
      <c r="C12" s="11"/>
      <c r="D12" s="11"/>
      <c r="E12" s="11"/>
      <c r="F12" s="15"/>
      <c r="G12" s="11"/>
      <c r="H12" s="13">
        <f>SUM(H3:H11)</f>
        <v>4785.3999999999996</v>
      </c>
      <c r="I12" s="11"/>
      <c r="J12" s="11"/>
      <c r="K12" s="11"/>
      <c r="L12" s="11"/>
      <c r="M12" s="11"/>
      <c r="N12" s="13">
        <f>SUM(N3:N11)</f>
        <v>4785.3999999999996</v>
      </c>
      <c r="O12" s="11"/>
      <c r="P12" s="11"/>
      <c r="Q12" s="11"/>
      <c r="R12" s="11"/>
      <c r="S12" s="11"/>
    </row>
  </sheetData>
  <mergeCells count="2">
    <mergeCell ref="A1:S1"/>
    <mergeCell ref="A12:B12"/>
  </mergeCells>
  <pageMargins left="0.7" right="0.7" top="0.75" bottom="0.75" header="0.3" footer="0.3"/>
  <pageSetup paperSize="9" scale="2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"/>
  <sheetViews>
    <sheetView tabSelected="1" workbookViewId="0">
      <selection activeCell="D6" sqref="D6"/>
    </sheetView>
  </sheetViews>
  <sheetFormatPr defaultRowHeight="15" x14ac:dyDescent="0.25"/>
  <cols>
    <col min="1" max="1" width="10.7109375" bestFit="1" customWidth="1"/>
    <col min="2" max="2" width="29.85546875" bestFit="1" customWidth="1"/>
    <col min="3" max="3" width="38.28515625" bestFit="1" customWidth="1"/>
    <col min="4" max="4" width="15.140625" bestFit="1" customWidth="1"/>
    <col min="5" max="5" width="15.28515625" bestFit="1" customWidth="1"/>
    <col min="6" max="6" width="17.28515625" bestFit="1" customWidth="1"/>
    <col min="7" max="7" width="29.28515625" customWidth="1"/>
    <col min="8" max="8" width="17" bestFit="1" customWidth="1"/>
    <col min="9" max="9" width="28.28515625" bestFit="1" customWidth="1"/>
    <col min="10" max="10" width="58.28515625" bestFit="1" customWidth="1"/>
    <col min="11" max="11" width="35" bestFit="1" customWidth="1"/>
    <col min="12" max="12" width="25" bestFit="1" customWidth="1"/>
    <col min="13" max="13" width="24.5703125" bestFit="1" customWidth="1"/>
  </cols>
  <sheetData>
    <row r="1" spans="1:13" ht="15.75" x14ac:dyDescent="0.25">
      <c r="A1" s="1" t="s">
        <v>0</v>
      </c>
      <c r="B1" s="1" t="s">
        <v>1</v>
      </c>
      <c r="C1" s="1" t="s">
        <v>6</v>
      </c>
      <c r="D1" s="1" t="s">
        <v>7</v>
      </c>
      <c r="E1" s="1" t="s">
        <v>8</v>
      </c>
      <c r="F1" s="1" t="s">
        <v>9</v>
      </c>
      <c r="G1" s="1" t="s">
        <v>12</v>
      </c>
      <c r="H1" s="1" t="s">
        <v>13</v>
      </c>
      <c r="I1" s="1" t="s">
        <v>14</v>
      </c>
      <c r="J1" s="1" t="s">
        <v>15</v>
      </c>
      <c r="K1" s="1" t="s">
        <v>16</v>
      </c>
      <c r="L1" s="1" t="s">
        <v>17</v>
      </c>
      <c r="M1" s="1" t="s">
        <v>18</v>
      </c>
    </row>
    <row r="2" spans="1:13" s="7" customFormat="1" ht="31.9" customHeight="1" x14ac:dyDescent="0.25">
      <c r="A2" s="8" t="s">
        <v>71</v>
      </c>
      <c r="B2" s="2" t="s">
        <v>19</v>
      </c>
      <c r="C2" s="8" t="s">
        <v>72</v>
      </c>
      <c r="D2" s="9">
        <v>480.8</v>
      </c>
      <c r="E2" s="10" t="s">
        <v>71</v>
      </c>
      <c r="F2" s="8" t="s">
        <v>71</v>
      </c>
      <c r="G2" s="8" t="s">
        <v>46</v>
      </c>
      <c r="H2" s="9">
        <v>480.8</v>
      </c>
      <c r="I2" s="2" t="s">
        <v>24</v>
      </c>
      <c r="J2" s="4" t="s">
        <v>47</v>
      </c>
      <c r="K2" s="4" t="s">
        <v>48</v>
      </c>
      <c r="L2" s="2" t="s">
        <v>49</v>
      </c>
      <c r="M2" s="2" t="s">
        <v>28</v>
      </c>
    </row>
    <row r="3" spans="1:13" s="7" customFormat="1" ht="31.9" customHeight="1" x14ac:dyDescent="0.25">
      <c r="A3" s="8" t="s">
        <v>71</v>
      </c>
      <c r="B3" s="2" t="s">
        <v>19</v>
      </c>
      <c r="C3" s="8" t="s">
        <v>73</v>
      </c>
      <c r="D3" s="9">
        <v>30</v>
      </c>
      <c r="E3" s="10" t="s">
        <v>71</v>
      </c>
      <c r="F3" s="8" t="s">
        <v>71</v>
      </c>
      <c r="G3" s="8" t="s">
        <v>74</v>
      </c>
      <c r="H3" s="9">
        <v>30</v>
      </c>
      <c r="I3" s="2" t="s">
        <v>24</v>
      </c>
      <c r="J3" s="4" t="s">
        <v>47</v>
      </c>
      <c r="K3" s="4" t="s">
        <v>48</v>
      </c>
      <c r="L3" s="2">
        <v>32111</v>
      </c>
      <c r="M3" s="2" t="s">
        <v>28</v>
      </c>
    </row>
    <row r="4" spans="1:13" ht="25.9" customHeight="1" x14ac:dyDescent="0.25">
      <c r="A4" s="8" t="s">
        <v>71</v>
      </c>
      <c r="B4" s="2" t="s">
        <v>35</v>
      </c>
      <c r="C4" s="2" t="s">
        <v>92</v>
      </c>
      <c r="D4" s="3">
        <v>39054.71</v>
      </c>
      <c r="E4" s="2" t="s">
        <v>71</v>
      </c>
      <c r="F4" s="2" t="s">
        <v>71</v>
      </c>
      <c r="G4" s="2" t="s">
        <v>36</v>
      </c>
      <c r="H4" s="3">
        <v>39054.71</v>
      </c>
      <c r="I4" s="2" t="s">
        <v>24</v>
      </c>
      <c r="J4" s="2" t="s">
        <v>37</v>
      </c>
      <c r="K4" s="2" t="s">
        <v>38</v>
      </c>
      <c r="L4" s="2" t="s">
        <v>39</v>
      </c>
      <c r="M4" s="2" t="s">
        <v>28</v>
      </c>
    </row>
    <row r="5" spans="1:13" x14ac:dyDescent="0.25">
      <c r="A5" s="24" t="s">
        <v>33</v>
      </c>
      <c r="B5" s="24"/>
      <c r="C5" s="5"/>
      <c r="D5" s="6">
        <f>SUM(D2:D4)</f>
        <v>39565.51</v>
      </c>
      <c r="E5" s="5"/>
      <c r="F5" s="5"/>
      <c r="G5" s="5"/>
      <c r="H5" s="6">
        <f>SUM(H2:H4)</f>
        <v>39565.51</v>
      </c>
      <c r="I5" s="5"/>
      <c r="J5" s="5"/>
      <c r="K5" s="5"/>
      <c r="L5" s="5"/>
      <c r="M5" s="2"/>
    </row>
  </sheetData>
  <mergeCells count="1">
    <mergeCell ref="A5:B5"/>
  </mergeCells>
  <pageMargins left="0.7" right="0.7" top="0.75" bottom="0.75" header="0.3" footer="0.3"/>
  <pageSetup paperSize="9" scale="3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RAČUNI</vt:lpstr>
      <vt:lpstr>ISPLATE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Racunovodstvo</dc:creator>
  <cp:lastModifiedBy>Korisnik</cp:lastModifiedBy>
  <cp:lastPrinted>2024-10-02T10:55:36Z</cp:lastPrinted>
  <dcterms:created xsi:type="dcterms:W3CDTF">2024-05-29T11:09:57Z</dcterms:created>
  <dcterms:modified xsi:type="dcterms:W3CDTF">2024-12-18T12:50:25Z</dcterms:modified>
</cp:coreProperties>
</file>