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 activeTab="1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H10" i="1"/>
  <c r="H7" i="2" l="1"/>
  <c r="D7" i="2"/>
</calcChain>
</file>

<file path=xl/sharedStrings.xml><?xml version="1.0" encoding="utf-8"?>
<sst xmlns="http://schemas.openxmlformats.org/spreadsheetml/2006/main" count="200" uniqueCount="102">
  <si>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</si>
  <si>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</si>
  <si>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</si>
  <si>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</si>
  <si>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</si>
  <si>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</si>
  <si>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</si>
  <si>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</si>
  <si>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</si>
  <si>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</si>
  <si>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</si>
  <si>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</si>
  <si>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</si>
  <si>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</si>
  <si>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</si>
  <si>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</si>
  <si>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</si>
  <si>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</si>
  <si>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</si>
  <si>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</si>
  <si>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</si>
  <si>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</si>
  <si>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</si>
  <si>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</si>
  <si>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</si>
  <si>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</si>
  <si>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1.2.1. Prihodi za decentralizirane funkcije</t>
  </si>
  <si>
    <t>34311-usluge banaka</t>
  </si>
  <si>
    <t>0912-osnovno obrazovanje</t>
  </si>
  <si>
    <t>Fizička osoba</t>
  </si>
  <si>
    <t>-</t>
  </si>
  <si>
    <t>R02195-5</t>
  </si>
  <si>
    <t>32313-poštarina</t>
  </si>
  <si>
    <t>10410 Velika Gorica</t>
  </si>
  <si>
    <t>HR1623900011100018674</t>
  </si>
  <si>
    <t>R02214-5</t>
  </si>
  <si>
    <t>32999-ostali nespomenuti rashodi poslovanja</t>
  </si>
  <si>
    <t>1.1.1. Prihodi od Grada</t>
  </si>
  <si>
    <t>30.04.2024.</t>
  </si>
  <si>
    <t>32391-grafičke i tiskarske usluge, usluge kopiranja</t>
  </si>
  <si>
    <t>UKUPNO: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</si>
  <si>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područne (regionalne ) samouprave Osnovna škola Slatine, OIB: 14492243279 na adresi Put Lovreta 1, 21224 Slatine zastupana po ravnateljici Željki Ninčević, objavljuje tablicu o utrošenim sredstvima za mjesec svibanj 2024. godine.</t>
  </si>
  <si>
    <t>02.05.2024.</t>
  </si>
  <si>
    <t>155409-0001-2024</t>
  </si>
  <si>
    <t>Održavanje računa 04/2024</t>
  </si>
  <si>
    <t>HR00 155409-0001-2024</t>
  </si>
  <si>
    <t>DIGITALNI STUDIO AKVARIJ d.o.o.</t>
  </si>
  <si>
    <t>21216 Kaštel Novi</t>
  </si>
  <si>
    <t>187-1-1</t>
  </si>
  <si>
    <t>Usluge tiska na majice</t>
  </si>
  <si>
    <t>13.05.2024.</t>
  </si>
  <si>
    <t>HR9524840081135165777</t>
  </si>
  <si>
    <t>HR00 202459</t>
  </si>
  <si>
    <t>R90978</t>
  </si>
  <si>
    <t>Aktivnost A320103-manifestacije odgoja i školstva</t>
  </si>
  <si>
    <t>03.05.2024.</t>
  </si>
  <si>
    <t>51097-5081-2</t>
  </si>
  <si>
    <t>Materijal (zadruga)</t>
  </si>
  <si>
    <t>Wiener osiguranje Vienna Insurance Group d.d.</t>
  </si>
  <si>
    <t>10000 Zagreb</t>
  </si>
  <si>
    <t>1101-50001260</t>
  </si>
  <si>
    <t>WIENER OSIGURANJE-osiguranje zračnog
 prijevoznika (dron)</t>
  </si>
  <si>
    <t>HR4924020061100291680</t>
  </si>
  <si>
    <t>HR01 62-1101-500012602</t>
  </si>
  <si>
    <t>08.05.2024.</t>
  </si>
  <si>
    <t>HP d.d. (HP - Hrvatska pošta d.d.)</t>
  </si>
  <si>
    <t>4276-11006-2</t>
  </si>
  <si>
    <t>HP-poštanske usluge 04/24</t>
  </si>
  <si>
    <t>17.05.2024.</t>
  </si>
  <si>
    <t>HR05 110060-024-00003166</t>
  </si>
  <si>
    <t>16.05.2024.</t>
  </si>
  <si>
    <t>Voda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</si>
  <si>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</si>
  <si>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</si>
  <si>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</si>
  <si>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</si>
  <si>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</si>
  <si>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R20190/R20195/R20197</t>
  </si>
  <si>
    <t>Tekući projekt T320111- EU projekt "S pomoćnikom mogu bolje VI"</t>
  </si>
  <si>
    <t>06.05.2024.</t>
  </si>
  <si>
    <t>PUTNI NALOG 02,03,04/2024</t>
  </si>
  <si>
    <t>R02177-5/R20196</t>
  </si>
  <si>
    <t>A320001-redovna programska djelatnost osnovnih škola 
Tekući projekt T320111- EU projekt "S pomoćnikom mogu bolje VI"</t>
  </si>
  <si>
    <t>1.2.1. Prihodi za decentralizirane funkcije
1.1.1. Prihodi od Grada</t>
  </si>
  <si>
    <t>PUTNI NALOG 05,06/2024</t>
  </si>
  <si>
    <t>09.05.2024.</t>
  </si>
  <si>
    <t>10.05.2024.</t>
  </si>
  <si>
    <t>Isplata plaće za pomoćnike u nastavi 04/2024 
(EU projekt "S pomoćnikom mogu bolje VI")</t>
  </si>
  <si>
    <t>COP-isplata plaće 04/2024</t>
  </si>
  <si>
    <t>27.05.2024.</t>
  </si>
  <si>
    <t>COP-isplata materijalnih prava 04/24</t>
  </si>
  <si>
    <t>31214/31321</t>
  </si>
  <si>
    <t>29.05.2024.</t>
  </si>
  <si>
    <t>BOBIS d.o.o.</t>
  </si>
  <si>
    <t>21210 Solin</t>
  </si>
  <si>
    <t>2482-1</t>
  </si>
  <si>
    <t>BOBIS-učenička marenda 04/24</t>
  </si>
  <si>
    <t>HR9724070001100618992</t>
  </si>
  <si>
    <t>HR00 2482-1</t>
  </si>
  <si>
    <t>R10522</t>
  </si>
  <si>
    <t>Tekući projekt T320107-Prehrana učenika</t>
  </si>
  <si>
    <t>32224-namirnice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</si>
</sst>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164" fontId="3" fillId="2" borderId="1" xfId="0" applyNumberFormat="1" applyFont="1" applyFill="1" applyBorder="1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164" fontId="0" fillId="2" borderId="1" xfId="0" applyNumberFormat="1" applyFont="1" applyFill="1" applyBorder="1"/>
    <xf numFmtId="0" fontId="1" fillId="0" borderId="2" xfId="0" applyFont="1" applyBorder="1" applyAlignment="1">
      <alignment horizontal="left" vertical="center"/>
    </xf>
    <xf numFmtId="0" fontId="3" fillId="0" borderId="0" xfId="0" applyFont="1"/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O1" workbookViewId="0">
      <selection activeCell="O8" sqref="A8:XFD8"/>
    </sheetView>
  </sheetViews>
  <sheetFormatPr defaultRowHeight="15" x14ac:dyDescent="0.25"/>
  <cols>
    <col min="1" max="1" width="11.5703125" bestFit="1" customWidth="1"/>
    <col min="2" max="2" width="20.7109375" bestFit="1" customWidth="1"/>
    <col min="3" max="3" width="65.42578125" bestFit="1" customWidth="1"/>
    <col min="4" max="4" width="13.28515625" bestFit="1" customWidth="1"/>
    <col min="5" max="5" width="19.7109375" bestFit="1" customWidth="1"/>
    <col min="6" max="6" width="21.42578125" bestFit="1" customWidth="1"/>
    <col min="7" max="7" width="59.28515625" bestFit="1" customWidth="1"/>
    <col min="8" max="8" width="15.28515625" bestFit="1" customWidth="1"/>
    <col min="9" max="9" width="21.140625" customWidth="1"/>
    <col min="10" max="10" width="18.28515625" customWidth="1"/>
    <col min="11" max="11" width="25.5703125" bestFit="1" customWidth="1"/>
    <col min="12" max="12" width="27.7109375" bestFit="1" customWidth="1"/>
    <col min="13" max="13" width="9.85546875" bestFit="1" customWidth="1"/>
    <col min="14" max="14" width="17" customWidth="1"/>
    <col min="15" max="15" width="28.28515625" bestFit="1" customWidth="1"/>
    <col min="16" max="16" width="61" bestFit="1" customWidth="1"/>
    <col min="17" max="17" width="38.5703125" bestFit="1" customWidth="1"/>
    <col min="18" max="18" width="46.7109375" bestFit="1" customWidth="1"/>
    <col min="19" max="19" width="46.5703125" customWidth="1"/>
  </cols>
  <sheetData>
    <row r="1" spans="1:19" ht="67.900000000000006" customHeight="1" x14ac:dyDescent="0.25">
      <c r="A1" s="21" t="s">
        <v>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ht="15.75" x14ac:dyDescent="0.25">
      <c r="A3" s="2" t="s">
        <v>42</v>
      </c>
      <c r="B3" s="2" t="s">
        <v>19</v>
      </c>
      <c r="C3" s="2" t="s">
        <v>20</v>
      </c>
      <c r="D3" s="2">
        <v>52508873833</v>
      </c>
      <c r="E3" s="2" t="s">
        <v>21</v>
      </c>
      <c r="F3" s="3" t="s">
        <v>43</v>
      </c>
      <c r="G3" s="2" t="s">
        <v>44</v>
      </c>
      <c r="H3" s="4">
        <v>34.26</v>
      </c>
      <c r="I3" s="5" t="s">
        <v>42</v>
      </c>
      <c r="J3" s="5" t="s">
        <v>42</v>
      </c>
      <c r="K3" s="2" t="s">
        <v>22</v>
      </c>
      <c r="L3" s="2" t="s">
        <v>45</v>
      </c>
      <c r="M3" s="2" t="s">
        <v>23</v>
      </c>
      <c r="N3" s="6">
        <v>34.26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</row>
    <row r="4" spans="1:19" ht="15.75" x14ac:dyDescent="0.25">
      <c r="A4" s="2" t="s">
        <v>42</v>
      </c>
      <c r="B4" s="2" t="s">
        <v>19</v>
      </c>
      <c r="C4" s="12" t="s">
        <v>46</v>
      </c>
      <c r="D4" s="2">
        <v>44431442784</v>
      </c>
      <c r="E4" s="2" t="s">
        <v>47</v>
      </c>
      <c r="F4" s="3" t="s">
        <v>48</v>
      </c>
      <c r="G4" s="2" t="s">
        <v>49</v>
      </c>
      <c r="H4" s="4">
        <v>909.38</v>
      </c>
      <c r="I4" s="7" t="s">
        <v>50</v>
      </c>
      <c r="J4" s="7" t="s">
        <v>50</v>
      </c>
      <c r="K4" s="2" t="s">
        <v>51</v>
      </c>
      <c r="L4" s="2" t="s">
        <v>52</v>
      </c>
      <c r="M4" s="2" t="s">
        <v>53</v>
      </c>
      <c r="N4" s="6">
        <v>909.38</v>
      </c>
      <c r="O4" s="2" t="s">
        <v>24</v>
      </c>
      <c r="P4" s="2" t="s">
        <v>54</v>
      </c>
      <c r="Q4" s="2" t="s">
        <v>37</v>
      </c>
      <c r="R4" s="2" t="s">
        <v>39</v>
      </c>
      <c r="S4" s="2" t="s">
        <v>28</v>
      </c>
    </row>
    <row r="5" spans="1:19" ht="15.75" x14ac:dyDescent="0.25">
      <c r="A5" s="2" t="s">
        <v>55</v>
      </c>
      <c r="B5" s="2" t="s">
        <v>19</v>
      </c>
      <c r="C5" s="2" t="s">
        <v>29</v>
      </c>
      <c r="D5" s="2" t="s">
        <v>30</v>
      </c>
      <c r="E5" s="2" t="s">
        <v>30</v>
      </c>
      <c r="F5" s="8" t="s">
        <v>56</v>
      </c>
      <c r="G5" s="2" t="s">
        <v>57</v>
      </c>
      <c r="H5" s="4">
        <v>3.93</v>
      </c>
      <c r="I5" s="7" t="s">
        <v>42</v>
      </c>
      <c r="J5" s="2" t="s">
        <v>42</v>
      </c>
      <c r="K5" s="2" t="s">
        <v>30</v>
      </c>
      <c r="L5" s="2" t="s">
        <v>30</v>
      </c>
      <c r="M5" s="2" t="s">
        <v>35</v>
      </c>
      <c r="N5" s="6">
        <v>3.93</v>
      </c>
      <c r="O5" s="2" t="s">
        <v>24</v>
      </c>
      <c r="P5" s="2" t="s">
        <v>25</v>
      </c>
      <c r="Q5" s="2" t="s">
        <v>26</v>
      </c>
      <c r="R5" s="9" t="s">
        <v>36</v>
      </c>
      <c r="S5" s="2" t="s">
        <v>28</v>
      </c>
    </row>
    <row r="6" spans="1:19" ht="31.5" x14ac:dyDescent="0.25">
      <c r="A6" s="2" t="s">
        <v>55</v>
      </c>
      <c r="B6" s="2" t="s">
        <v>19</v>
      </c>
      <c r="C6" s="2" t="s">
        <v>58</v>
      </c>
      <c r="D6" s="2">
        <v>52848403362</v>
      </c>
      <c r="E6" s="2" t="s">
        <v>59</v>
      </c>
      <c r="F6" s="3" t="s">
        <v>60</v>
      </c>
      <c r="G6" s="9" t="s">
        <v>61</v>
      </c>
      <c r="H6" s="4">
        <v>211.27</v>
      </c>
      <c r="I6" s="2" t="s">
        <v>55</v>
      </c>
      <c r="J6" s="2" t="s">
        <v>55</v>
      </c>
      <c r="K6" s="2" t="s">
        <v>62</v>
      </c>
      <c r="L6" s="2" t="s">
        <v>63</v>
      </c>
      <c r="M6" s="2" t="s">
        <v>35</v>
      </c>
      <c r="N6" s="6">
        <v>211.27</v>
      </c>
      <c r="O6" s="2" t="s">
        <v>24</v>
      </c>
      <c r="P6" s="2" t="s">
        <v>25</v>
      </c>
      <c r="Q6" s="2" t="s">
        <v>26</v>
      </c>
      <c r="R6" s="9" t="s">
        <v>36</v>
      </c>
      <c r="S6" s="2" t="s">
        <v>28</v>
      </c>
    </row>
    <row r="7" spans="1:19" ht="15.75" x14ac:dyDescent="0.25">
      <c r="A7" s="2" t="s">
        <v>64</v>
      </c>
      <c r="B7" s="2" t="s">
        <v>19</v>
      </c>
      <c r="C7" s="2" t="s">
        <v>65</v>
      </c>
      <c r="D7" s="2">
        <v>87311810356</v>
      </c>
      <c r="E7" s="2" t="s">
        <v>33</v>
      </c>
      <c r="F7" s="8" t="s">
        <v>66</v>
      </c>
      <c r="G7" s="5" t="s">
        <v>67</v>
      </c>
      <c r="H7" s="4">
        <v>12.82</v>
      </c>
      <c r="I7" s="2" t="s">
        <v>38</v>
      </c>
      <c r="J7" s="2" t="s">
        <v>68</v>
      </c>
      <c r="K7" s="2" t="s">
        <v>34</v>
      </c>
      <c r="L7" s="2" t="s">
        <v>69</v>
      </c>
      <c r="M7" s="2" t="s">
        <v>31</v>
      </c>
      <c r="N7" s="6">
        <v>12.82</v>
      </c>
      <c r="O7" s="2" t="s">
        <v>24</v>
      </c>
      <c r="P7" s="2" t="s">
        <v>25</v>
      </c>
      <c r="Q7" s="2" t="s">
        <v>26</v>
      </c>
      <c r="R7" s="2" t="s">
        <v>32</v>
      </c>
      <c r="S7" s="2" t="s">
        <v>28</v>
      </c>
    </row>
    <row r="8" spans="1:19" ht="15.75" x14ac:dyDescent="0.25">
      <c r="A8" s="2" t="s">
        <v>70</v>
      </c>
      <c r="B8" s="2" t="s">
        <v>19</v>
      </c>
      <c r="C8" s="2" t="s">
        <v>29</v>
      </c>
      <c r="D8" s="2" t="s">
        <v>30</v>
      </c>
      <c r="E8" s="2" t="s">
        <v>30</v>
      </c>
      <c r="F8" s="5">
        <v>67844</v>
      </c>
      <c r="G8" s="2" t="s">
        <v>71</v>
      </c>
      <c r="H8" s="4">
        <v>40.799999999999997</v>
      </c>
      <c r="I8" s="2" t="s">
        <v>64</v>
      </c>
      <c r="J8" s="2" t="s">
        <v>64</v>
      </c>
      <c r="K8" s="2" t="s">
        <v>30</v>
      </c>
      <c r="L8" s="2" t="s">
        <v>30</v>
      </c>
      <c r="M8" s="2" t="s">
        <v>35</v>
      </c>
      <c r="N8" s="6">
        <v>40.799999999999997</v>
      </c>
      <c r="O8" s="2" t="s">
        <v>24</v>
      </c>
      <c r="P8" s="2" t="s">
        <v>25</v>
      </c>
      <c r="Q8" s="2" t="s">
        <v>26</v>
      </c>
      <c r="R8" s="2" t="s">
        <v>36</v>
      </c>
      <c r="S8" s="2" t="s">
        <v>28</v>
      </c>
    </row>
    <row r="9" spans="1:19" ht="15.75" x14ac:dyDescent="0.25">
      <c r="A9" s="19" t="s">
        <v>92</v>
      </c>
      <c r="B9" s="2" t="s">
        <v>19</v>
      </c>
      <c r="C9" s="2" t="s">
        <v>93</v>
      </c>
      <c r="D9" s="2">
        <v>88148846119</v>
      </c>
      <c r="E9" s="2" t="s">
        <v>94</v>
      </c>
      <c r="F9" s="5" t="s">
        <v>95</v>
      </c>
      <c r="G9" s="2" t="s">
        <v>96</v>
      </c>
      <c r="H9" s="4">
        <v>1110.1500000000001</v>
      </c>
      <c r="I9" s="7" t="s">
        <v>38</v>
      </c>
      <c r="J9" s="3">
        <v>45432</v>
      </c>
      <c r="K9" s="2" t="s">
        <v>97</v>
      </c>
      <c r="L9" s="2" t="s">
        <v>98</v>
      </c>
      <c r="M9" s="20" t="s">
        <v>99</v>
      </c>
      <c r="N9" s="6">
        <v>1110.1500000000001</v>
      </c>
      <c r="O9" s="2" t="s">
        <v>24</v>
      </c>
      <c r="P9" s="2" t="s">
        <v>100</v>
      </c>
      <c r="Q9" s="2" t="s">
        <v>75</v>
      </c>
      <c r="R9" s="2" t="s">
        <v>101</v>
      </c>
      <c r="S9" s="2" t="s">
        <v>28</v>
      </c>
    </row>
    <row r="10" spans="1:19" ht="15.75" x14ac:dyDescent="0.25">
      <c r="A10" s="22" t="s">
        <v>40</v>
      </c>
      <c r="B10" s="23"/>
      <c r="C10" s="10"/>
      <c r="D10" s="10"/>
      <c r="E10" s="10"/>
      <c r="F10" s="10"/>
      <c r="G10" s="10"/>
      <c r="H10" s="11">
        <f>SUM(H3:H9)</f>
        <v>2322.6099999999997</v>
      </c>
      <c r="I10" s="10"/>
      <c r="J10" s="10"/>
      <c r="K10" s="10"/>
      <c r="L10" s="10"/>
      <c r="M10" s="10"/>
      <c r="N10" s="11">
        <f>SUM(N3:N9)</f>
        <v>2322.6099999999997</v>
      </c>
      <c r="O10" s="10"/>
      <c r="P10" s="10"/>
      <c r="Q10" s="10"/>
      <c r="R10" s="10"/>
      <c r="S10" s="10"/>
    </row>
  </sheetData>
  <mergeCells count="2">
    <mergeCell ref="A1:S1"/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A4" sqref="A4"/>
    </sheetView>
  </sheetViews>
  <sheetFormatPr defaultRowHeight="15" x14ac:dyDescent="0.25"/>
  <cols>
    <col min="1" max="1" width="10.7109375" bestFit="1" customWidth="1"/>
    <col min="2" max="2" width="29.85546875" bestFit="1" customWidth="1"/>
    <col min="3" max="3" width="38.28515625" bestFit="1" customWidth="1"/>
    <col min="4" max="4" width="15.140625" bestFit="1" customWidth="1"/>
    <col min="5" max="5" width="15.28515625" bestFit="1" customWidth="1"/>
    <col min="6" max="6" width="17.28515625" bestFit="1" customWidth="1"/>
    <col min="7" max="7" width="26.5703125" bestFit="1" customWidth="1"/>
    <col min="8" max="8" width="17" bestFit="1" customWidth="1"/>
    <col min="9" max="9" width="28.28515625" bestFit="1" customWidth="1"/>
    <col min="10" max="10" width="58.28515625" bestFit="1" customWidth="1"/>
    <col min="11" max="11" width="35" bestFit="1" customWidth="1"/>
    <col min="12" max="12" width="25" bestFit="1" customWidth="1"/>
    <col min="13" max="13" width="24.5703125" bestFit="1" customWidth="1"/>
  </cols>
  <sheetData>
    <row r="1" spans="1:13" ht="15.75" x14ac:dyDescent="0.25">
      <c r="A1" s="1" t="s">
        <v>0</v>
      </c>
      <c r="B1" s="1" t="s">
        <v>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ht="35.450000000000003" customHeight="1" x14ac:dyDescent="0.25">
      <c r="A2" s="13" t="s">
        <v>79</v>
      </c>
      <c r="B2" s="13" t="s">
        <v>19</v>
      </c>
      <c r="C2" s="15" t="s">
        <v>80</v>
      </c>
      <c r="D2" s="14">
        <v>360</v>
      </c>
      <c r="E2" s="13" t="s">
        <v>79</v>
      </c>
      <c r="F2" s="13" t="s">
        <v>79</v>
      </c>
      <c r="G2" s="13" t="s">
        <v>81</v>
      </c>
      <c r="H2" s="14">
        <v>360</v>
      </c>
      <c r="I2" s="13" t="s">
        <v>24</v>
      </c>
      <c r="J2" s="15" t="s">
        <v>82</v>
      </c>
      <c r="K2" s="15" t="s">
        <v>83</v>
      </c>
      <c r="L2" s="13">
        <v>32111</v>
      </c>
      <c r="M2" s="13" t="s">
        <v>28</v>
      </c>
    </row>
    <row r="3" spans="1:13" ht="28.15" customHeight="1" x14ac:dyDescent="0.25">
      <c r="A3" s="13" t="s">
        <v>64</v>
      </c>
      <c r="B3" s="13" t="s">
        <v>19</v>
      </c>
      <c r="C3" s="15" t="s">
        <v>84</v>
      </c>
      <c r="D3" s="14">
        <v>180</v>
      </c>
      <c r="E3" s="13" t="s">
        <v>64</v>
      </c>
      <c r="F3" s="13" t="s">
        <v>64</v>
      </c>
      <c r="G3" s="13" t="s">
        <v>81</v>
      </c>
      <c r="H3" s="14">
        <v>180</v>
      </c>
      <c r="I3" s="13" t="s">
        <v>24</v>
      </c>
      <c r="J3" s="15" t="s">
        <v>82</v>
      </c>
      <c r="K3" s="15" t="s">
        <v>83</v>
      </c>
      <c r="L3" s="13">
        <v>32111</v>
      </c>
      <c r="M3" s="13" t="s">
        <v>28</v>
      </c>
    </row>
    <row r="4" spans="1:13" ht="25.9" customHeight="1" x14ac:dyDescent="0.25">
      <c r="A4" s="13" t="s">
        <v>85</v>
      </c>
      <c r="B4" s="13" t="s">
        <v>72</v>
      </c>
      <c r="C4" s="13" t="s">
        <v>88</v>
      </c>
      <c r="D4" s="14">
        <v>43900.68</v>
      </c>
      <c r="E4" s="13" t="s">
        <v>85</v>
      </c>
      <c r="F4" s="13" t="s">
        <v>85</v>
      </c>
      <c r="G4" s="13" t="s">
        <v>73</v>
      </c>
      <c r="H4" s="14">
        <v>43900.68</v>
      </c>
      <c r="I4" s="13" t="s">
        <v>24</v>
      </c>
      <c r="J4" s="13" t="s">
        <v>74</v>
      </c>
      <c r="K4" s="13" t="s">
        <v>75</v>
      </c>
      <c r="L4" s="13" t="s">
        <v>76</v>
      </c>
      <c r="M4" s="13" t="s">
        <v>28</v>
      </c>
    </row>
    <row r="5" spans="1:13" ht="36.6" customHeight="1" x14ac:dyDescent="0.25">
      <c r="A5" s="13" t="s">
        <v>86</v>
      </c>
      <c r="B5" s="13" t="s">
        <v>19</v>
      </c>
      <c r="C5" s="15" t="s">
        <v>87</v>
      </c>
      <c r="D5" s="14">
        <v>2916.91</v>
      </c>
      <c r="E5" s="13" t="s">
        <v>86</v>
      </c>
      <c r="F5" s="13" t="s">
        <v>86</v>
      </c>
      <c r="G5" s="13" t="s">
        <v>77</v>
      </c>
      <c r="H5" s="14">
        <v>2916.91</v>
      </c>
      <c r="I5" s="13" t="s">
        <v>24</v>
      </c>
      <c r="J5" s="13" t="s">
        <v>78</v>
      </c>
      <c r="K5" s="13" t="s">
        <v>37</v>
      </c>
      <c r="L5" s="13" t="s">
        <v>76</v>
      </c>
      <c r="M5" s="13" t="s">
        <v>28</v>
      </c>
    </row>
    <row r="6" spans="1:13" ht="40.9" customHeight="1" x14ac:dyDescent="0.25">
      <c r="A6" s="13" t="s">
        <v>89</v>
      </c>
      <c r="B6" s="13" t="s">
        <v>72</v>
      </c>
      <c r="C6" s="15" t="s">
        <v>90</v>
      </c>
      <c r="D6" s="14">
        <v>2318.25</v>
      </c>
      <c r="E6" s="13" t="s">
        <v>89</v>
      </c>
      <c r="F6" s="13" t="s">
        <v>89</v>
      </c>
      <c r="G6" s="16" t="s">
        <v>30</v>
      </c>
      <c r="H6" s="14">
        <v>2318.25</v>
      </c>
      <c r="I6" s="13" t="s">
        <v>24</v>
      </c>
      <c r="J6" s="13" t="s">
        <v>74</v>
      </c>
      <c r="K6" s="13" t="s">
        <v>75</v>
      </c>
      <c r="L6" s="13" t="s">
        <v>91</v>
      </c>
      <c r="M6" s="13" t="s">
        <v>28</v>
      </c>
    </row>
    <row r="7" spans="1:13" x14ac:dyDescent="0.25">
      <c r="A7" s="24" t="s">
        <v>40</v>
      </c>
      <c r="B7" s="24"/>
      <c r="C7" s="17"/>
      <c r="D7" s="18">
        <f>SUM(D2:D6)</f>
        <v>49675.839999999997</v>
      </c>
      <c r="E7" s="17"/>
      <c r="F7" s="17"/>
      <c r="G7" s="17"/>
      <c r="H7" s="18">
        <f>SUM(H2:H6)</f>
        <v>49675.839999999997</v>
      </c>
      <c r="I7" s="17"/>
      <c r="J7" s="17"/>
      <c r="K7" s="17"/>
      <c r="L7" s="17"/>
      <c r="M7" s="17"/>
    </row>
  </sheetData>
  <mergeCells count="1"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dcterms:created xsi:type="dcterms:W3CDTF">2024-05-29T11:09:57Z</dcterms:created>
  <dcterms:modified xsi:type="dcterms:W3CDTF">2024-12-18T12:49:57Z</dcterms:modified>
</cp:coreProperties>
</file>