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web\"/>
    </mc:Choice>
  </mc:AlternateContent>
  <bookViews>
    <workbookView xWindow="0" yWindow="0" windowWidth="28800" windowHeight="11730" activeTab="1"/>
  </bookViews>
  <sheets>
    <sheet name="RAČUNI" sheetId="1" r:id="rId1"/>
    <sheet name="ISPLAT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H25" i="1"/>
  <c r="H8" i="2" l="1"/>
  <c r="D8" i="2"/>
</calcChain>
</file>

<file path=xl/sharedStrings.xml><?xml version="1.0" encoding="utf-8"?>
<sst xmlns="http://schemas.openxmlformats.org/spreadsheetml/2006/main" count="466" uniqueCount="172">
  <si>
    <t>Datum</t>
  </si>
  <si>
    <t>Isplatitelj</t>
  </si>
  <si>
    <t>Primatelj</t>
  </si>
  <si>
    <t>OIB</t>
  </si>
  <si>
    <t>Mjesto</t>
  </si>
  <si>
    <t>Broj računa</t>
  </si>
  <si>
    <t>Opis</t>
  </si>
  <si>
    <t>Iznos</t>
  </si>
  <si>
    <t>Datum računa</t>
  </si>
  <si>
    <t>Datum dospijeća</t>
  </si>
  <si>
    <t>IBAN</t>
  </si>
  <si>
    <t>Poziv na broj</t>
  </si>
  <si>
    <t>Pozicija</t>
  </si>
  <si>
    <t>Iznos na poziciji</t>
  </si>
  <si>
    <t>Organizacijska klasifikacija</t>
  </si>
  <si>
    <t>Programska klasifikacija</t>
  </si>
  <si>
    <t>Izvor financiranja</t>
  </si>
  <si>
    <t>Ekonomska klasifikacija</t>
  </si>
  <si>
    <t>Funkcijska klasifikacija</t>
  </si>
  <si>
    <t>Osnovna škola Slatine</t>
  </si>
  <si>
    <t>OTP banka d.d.</t>
  </si>
  <si>
    <t>21000 Split</t>
  </si>
  <si>
    <t>HR5324070001024070003</t>
  </si>
  <si>
    <t>R02215-5</t>
  </si>
  <si>
    <t>103-01-13498</t>
  </si>
  <si>
    <t>Aktivnost A320001-redovna programska djelatnost osnovnih škola</t>
  </si>
  <si>
    <t>1.2.1. Prihodi za decentralizirane funkcije</t>
  </si>
  <si>
    <t>34311-usluge banaka</t>
  </si>
  <si>
    <t>0912-osnovno obrazovanje</t>
  </si>
  <si>
    <t>Fizička osoba</t>
  </si>
  <si>
    <t>-</t>
  </si>
  <si>
    <t>UKUPNO:</t>
  </si>
  <si>
    <t>10000 Zagreb</t>
  </si>
  <si>
    <t>Ministarstvo znanosti i obrazovanja</t>
  </si>
  <si>
    <t>R02223-5/R90022/R02217-5</t>
  </si>
  <si>
    <t>Aktivnost A320301-rashodi za zaposlene u OŠ</t>
  </si>
  <si>
    <t>5.3.1. Pomoći iz državnog proračuna</t>
  </si>
  <si>
    <t>31111/31321/32121</t>
  </si>
  <si>
    <t>HEP ELEKTRA d.o.o.</t>
  </si>
  <si>
    <t>HR4924070001500325331</t>
  </si>
  <si>
    <t>R02188-5</t>
  </si>
  <si>
    <t>32231-električna energija</t>
  </si>
  <si>
    <t>1.1.1. Prihodi od Grada</t>
  </si>
  <si>
    <t>R91137/R91153/R91159</t>
  </si>
  <si>
    <t>Tekući projekt T320111- EU projekt "S pomoćnikom mogu bolje VII"</t>
  </si>
  <si>
    <t>R02214-5</t>
  </si>
  <si>
    <t>32999-ostali nespomenuti rashodi poslovanja</t>
  </si>
  <si>
    <t>32241-materijal i dijelovi za tekuće i investicijsko održavanje građevinskih objekata</t>
  </si>
  <si>
    <t xml:space="preserve">PLINARA-materijal za radionice </t>
  </si>
  <si>
    <t>BOBIS d.o.o.</t>
  </si>
  <si>
    <t>21210 Solin</t>
  </si>
  <si>
    <t>HR9724070001100618992</t>
  </si>
  <si>
    <t>R10522</t>
  </si>
  <si>
    <t>Tekući projekt T320107-Prehrana učenika</t>
  </si>
  <si>
    <t>32224-namirnice</t>
  </si>
  <si>
    <t>Na temelju članka 144. stavka 12. Zakona o proračunu (»Narodne novine«, broj 144/21) te Naputka o okvirnom sadržaju, minimalnom skupu podataka te načinu javne objave informacija o trošenju sredstava na mrežnim stranicama proračunskih korisnika jedinica lokalne i područne (regionalne ) samouprave Osnovna škola Slatine, OIB: 14492243279 na adresi Put Lovreta 1, 21224 Slatine zastupana po ravnateljici Željki Ninčević, objavljuje tablicu o utrošenim sredstvima za mjesec prosinac 2024. godine.</t>
  </si>
  <si>
    <t>02.12.2024.</t>
  </si>
  <si>
    <t>470392-0001-2024</t>
  </si>
  <si>
    <t>Održavanje računa 11/2024</t>
  </si>
  <si>
    <t>HR00 470392-0001-2024</t>
  </si>
  <si>
    <t>PUTNI NALOG 15/2024</t>
  </si>
  <si>
    <t>R02177-5/R02179-5</t>
  </si>
  <si>
    <t>32111/32115</t>
  </si>
  <si>
    <t>FLIBA, d.o.o.</t>
  </si>
  <si>
    <t>10255 Donji Stupnik</t>
  </si>
  <si>
    <t>5428-1300-49</t>
  </si>
  <si>
    <t>Uredske stolice</t>
  </si>
  <si>
    <t>HR00 5428-1300-49</t>
  </si>
  <si>
    <t>Aktivnost A320001-redovna programska djelatnost osnovnih škola
 Aktivnost K320001-kapitalna ulaganja u opremu-decentralizirana sredstva</t>
  </si>
  <si>
    <t>R02211-5
R91041</t>
  </si>
  <si>
    <t>32399-ostale nespomenute usluge
42212-uredski namještaj</t>
  </si>
  <si>
    <t>03.12.2024.</t>
  </si>
  <si>
    <t>77657-01860-01</t>
  </si>
  <si>
    <t>TEDI-materijal za radionicu</t>
  </si>
  <si>
    <t>170384-87126-103</t>
  </si>
  <si>
    <t>SPAR-materijal za Dan Škole</t>
  </si>
  <si>
    <t>22851-01-1</t>
  </si>
  <si>
    <t>MACA-materijal za održavanje</t>
  </si>
  <si>
    <t>R02190-5</t>
  </si>
  <si>
    <t>04.12.2024.</t>
  </si>
  <si>
    <t>0181-853764-05</t>
  </si>
  <si>
    <t>LIDL-pokloni za djecu povodom dana SV;Nikole</t>
  </si>
  <si>
    <t>2202418484</t>
  </si>
  <si>
    <t>HEP ELEKTRA-električna energija 11/2024 (školica)</t>
  </si>
  <si>
    <t>30.11.2024.</t>
  </si>
  <si>
    <t>09.12.2024.</t>
  </si>
  <si>
    <t>HR01 2202418484-241103-8</t>
  </si>
  <si>
    <t>58026-01818-02</t>
  </si>
  <si>
    <t>79205-05-1</t>
  </si>
  <si>
    <t>6779-42264-236</t>
  </si>
  <si>
    <t>NARODNE NOVINE-uredski materijal</t>
  </si>
  <si>
    <t>ZADRUŽNI SAVEZ DALMACIJE</t>
  </si>
  <si>
    <t>14492243279</t>
  </si>
  <si>
    <t>NOĆNJAK-analiza maslinova ulja</t>
  </si>
  <si>
    <t>13.12.2024.</t>
  </si>
  <si>
    <t>HR7023900011100014307</t>
  </si>
  <si>
    <t>HR02 14492243279</t>
  </si>
  <si>
    <t>R02211-5</t>
  </si>
  <si>
    <t>32399-ostale nespomenute usluge</t>
  </si>
  <si>
    <t>05.12.2024.</t>
  </si>
  <si>
    <t>DAR ZA DJECU 2024</t>
  </si>
  <si>
    <t>R91033</t>
  </si>
  <si>
    <t>COP-isplata plaće 11/2024</t>
  </si>
  <si>
    <t>ISPLATA-Pomoćnici u nastavi 11/24</t>
  </si>
  <si>
    <t>18.12.2024.</t>
  </si>
  <si>
    <t>BOŽIĆNICA 2024</t>
  </si>
  <si>
    <t>R02224-5</t>
  </si>
  <si>
    <t>19.12.2024.</t>
  </si>
  <si>
    <t xml:space="preserve">BOŽIĆNICA-Pomoćnici u nastavi </t>
  </si>
  <si>
    <t xml:space="preserve">R91163 </t>
  </si>
  <si>
    <t>17.12.2024.</t>
  </si>
  <si>
    <t>OSNOVNA ŠKOLA MEJAŠI</t>
  </si>
  <si>
    <t>4</t>
  </si>
  <si>
    <t>OSNOVNA ŠKOLA MEJAŠI-trošak prijevoza (seminar)</t>
  </si>
  <si>
    <t>20.12.2024.</t>
  </si>
  <si>
    <t>12.12.2024.</t>
  </si>
  <si>
    <t>HR3524070001100581599</t>
  </si>
  <si>
    <t>HR01 4-2024-7769</t>
  </si>
  <si>
    <t>R02179-5</t>
  </si>
  <si>
    <t>32115-naknade za prijevoz na službenom putu u zemlji</t>
  </si>
  <si>
    <t>59172-1</t>
  </si>
  <si>
    <t>SJEME-gnojivo za masline</t>
  </si>
  <si>
    <t>6895-1</t>
  </si>
  <si>
    <t>BOBIS-učenička marenda 11/24</t>
  </si>
  <si>
    <t>HR00 6895-1</t>
  </si>
  <si>
    <t>RAM z.o.</t>
  </si>
  <si>
    <t>21220 Trogir</t>
  </si>
  <si>
    <t>579-01-0</t>
  </si>
  <si>
    <t>578-01-0</t>
  </si>
  <si>
    <t>RAM-tinte</t>
  </si>
  <si>
    <t>RAM-printer</t>
  </si>
  <si>
    <t>HR4423600001102198356</t>
  </si>
  <si>
    <t>HR00 136-01-0</t>
  </si>
  <si>
    <t>HR00 135-01-0</t>
  </si>
  <si>
    <t>R02216-5</t>
  </si>
  <si>
    <t>Aktivnost K320001-kapitalna ulaganja u opremu-decentralizirana sredstva</t>
  </si>
  <si>
    <t>42219-ostala uredska oprema</t>
  </si>
  <si>
    <t xml:space="preserve">S.C. ONLINE JOLLYMAG S.R.L.     </t>
  </si>
  <si>
    <t>3030</t>
  </si>
  <si>
    <t>JollyMag-edukativne igre za učenike razredne nastave</t>
  </si>
  <si>
    <t>HR00 3030</t>
  </si>
  <si>
    <t>32399-ostale nespomenute usluge
32251-sitni inventar</t>
  </si>
  <si>
    <t>21.12.2024.</t>
  </si>
  <si>
    <t>LESNINA H. d. o. o.</t>
  </si>
  <si>
    <t>99575-1-2</t>
  </si>
  <si>
    <t>MOMAX-sitni inventar</t>
  </si>
  <si>
    <t>HR00 99575-1-2</t>
  </si>
  <si>
    <t>R02211-5
R02192-5</t>
  </si>
  <si>
    <t>23.12.2024.</t>
  </si>
  <si>
    <t xml:space="preserve">OBRT HRVOJKA POGREBNO I CVJEĆARNICA </t>
  </si>
  <si>
    <t>842-01-1</t>
  </si>
  <si>
    <t>HRVOJKA-cvjetni aranžman</t>
  </si>
  <si>
    <t>Obrt za trgovinu i usluge STRIPORT</t>
  </si>
  <si>
    <t>192</t>
  </si>
  <si>
    <t>STRIPORT-stripovi</t>
  </si>
  <si>
    <t>R02222-5</t>
  </si>
  <si>
    <t>Aktivnost K320250-nabavka školske lektire</t>
  </si>
  <si>
    <t>42411-knjige</t>
  </si>
  <si>
    <t>24.12.2024.</t>
  </si>
  <si>
    <t>KATARINA ZRINSKI d.o.o.</t>
  </si>
  <si>
    <t>42000 Varaždin</t>
  </si>
  <si>
    <t>01949</t>
  </si>
  <si>
    <t>KATARINA ZRINSKI-lektire</t>
  </si>
  <si>
    <t>HR0323400091110264697</t>
  </si>
  <si>
    <t>HR02 01949</t>
  </si>
  <si>
    <t>31.12.2024.</t>
  </si>
  <si>
    <t>0160-1</t>
  </si>
  <si>
    <t>Troškovi provedbe projekta "ROBOSTART"</t>
  </si>
  <si>
    <t>R91839</t>
  </si>
  <si>
    <t>Aktivnost A320102 Izvannastavne i izvanškolske aktivnosti</t>
  </si>
  <si>
    <t>5.4.1. Pomoći iz županijskog proračuna</t>
  </si>
  <si>
    <t>11.12.2024.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</si>
</sst>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EUR]_-;\-* #,##0.00\ [$EUR]_-;_-* &quot;-&quot;??\ [$EUR]_-;_-@_-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top"/>
    </xf>
    <xf numFmtId="49" fontId="1" fillId="0" borderId="1" xfId="0" applyNumberFormat="1" applyFont="1" applyBorder="1" applyAlignment="1">
      <alignment horizontal="right" vertical="center"/>
    </xf>
    <xf numFmtId="16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/>
    <xf numFmtId="0" fontId="3" fillId="3" borderId="1" xfId="0" applyFont="1" applyFill="1" applyBorder="1"/>
    <xf numFmtId="0" fontId="6" fillId="3" borderId="1" xfId="0" applyFont="1" applyFill="1" applyBorder="1"/>
    <xf numFmtId="164" fontId="4" fillId="2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top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 wrapText="1"/>
    </xf>
    <xf numFmtId="0" fontId="1" fillId="0" borderId="1" xfId="0" applyFont="1" applyBorder="1" applyAlignment="1">
      <alignment horizontal="right"/>
    </xf>
    <xf numFmtId="0" fontId="1" fillId="0" borderId="0" xfId="1" applyFont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ninfo.hr/Account/SingleCompanyPackage/1070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topLeftCell="H5" workbookViewId="0">
      <selection activeCell="R24" sqref="R24:S25"/>
    </sheetView>
  </sheetViews>
  <sheetFormatPr defaultRowHeight="15" x14ac:dyDescent="0.25"/>
  <cols>
    <col min="1" max="1" width="11.5703125" bestFit="1" customWidth="1"/>
    <col min="2" max="2" width="20.7109375" bestFit="1" customWidth="1"/>
    <col min="3" max="3" width="65.42578125" bestFit="1" customWidth="1"/>
    <col min="4" max="4" width="13.28515625" bestFit="1" customWidth="1"/>
    <col min="5" max="5" width="19.7109375" bestFit="1" customWidth="1"/>
    <col min="6" max="6" width="21.42578125" bestFit="1" customWidth="1"/>
    <col min="7" max="7" width="59.28515625" bestFit="1" customWidth="1"/>
    <col min="8" max="8" width="15.28515625" bestFit="1" customWidth="1"/>
    <col min="9" max="9" width="21.140625" customWidth="1"/>
    <col min="10" max="10" width="18.28515625" customWidth="1"/>
    <col min="11" max="11" width="25.5703125" bestFit="1" customWidth="1"/>
    <col min="12" max="12" width="27.7109375" bestFit="1" customWidth="1"/>
    <col min="13" max="13" width="13.42578125" customWidth="1"/>
    <col min="14" max="14" width="17" customWidth="1"/>
    <col min="15" max="15" width="28.28515625" bestFit="1" customWidth="1"/>
    <col min="16" max="16" width="66.7109375" customWidth="1"/>
    <col min="17" max="17" width="52.5703125" customWidth="1"/>
    <col min="18" max="18" width="82.5703125" customWidth="1"/>
    <col min="19" max="19" width="46.5703125" customWidth="1"/>
  </cols>
  <sheetData>
    <row r="1" spans="1:19" ht="67.900000000000006" customHeight="1" x14ac:dyDescent="0.25">
      <c r="A1" s="30" t="s">
        <v>55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15.7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ht="15.75" x14ac:dyDescent="0.25">
      <c r="A3" s="4" t="s">
        <v>56</v>
      </c>
      <c r="B3" s="4" t="s">
        <v>19</v>
      </c>
      <c r="C3" s="4" t="s">
        <v>20</v>
      </c>
      <c r="D3" s="4">
        <v>52508873833</v>
      </c>
      <c r="E3" s="4" t="s">
        <v>21</v>
      </c>
      <c r="F3" s="5" t="s">
        <v>57</v>
      </c>
      <c r="G3" s="4" t="s">
        <v>58</v>
      </c>
      <c r="H3" s="6">
        <v>36.450000000000003</v>
      </c>
      <c r="I3" s="22" t="s">
        <v>56</v>
      </c>
      <c r="J3" s="7" t="s">
        <v>56</v>
      </c>
      <c r="K3" s="4" t="s">
        <v>22</v>
      </c>
      <c r="L3" s="4" t="s">
        <v>59</v>
      </c>
      <c r="M3" s="4" t="s">
        <v>23</v>
      </c>
      <c r="N3" s="6">
        <v>36.450000000000003</v>
      </c>
      <c r="O3" s="4" t="s">
        <v>24</v>
      </c>
      <c r="P3" s="4" t="s">
        <v>25</v>
      </c>
      <c r="Q3" s="4" t="s">
        <v>26</v>
      </c>
      <c r="R3" s="4" t="s">
        <v>27</v>
      </c>
      <c r="S3" s="4" t="s">
        <v>28</v>
      </c>
    </row>
    <row r="4" spans="1:19" ht="31.15" customHeight="1" x14ac:dyDescent="0.25">
      <c r="A4" s="4" t="s">
        <v>56</v>
      </c>
      <c r="B4" s="4" t="s">
        <v>19</v>
      </c>
      <c r="C4" s="24" t="s">
        <v>63</v>
      </c>
      <c r="D4" s="4">
        <v>30777726033</v>
      </c>
      <c r="E4" s="4" t="s">
        <v>64</v>
      </c>
      <c r="F4" s="5" t="s">
        <v>65</v>
      </c>
      <c r="G4" s="4" t="s">
        <v>66</v>
      </c>
      <c r="H4" s="6">
        <v>296.56</v>
      </c>
      <c r="I4" s="22" t="s">
        <v>56</v>
      </c>
      <c r="J4" s="7" t="s">
        <v>56</v>
      </c>
      <c r="K4" s="4" t="s">
        <v>22</v>
      </c>
      <c r="L4" s="4" t="s">
        <v>67</v>
      </c>
      <c r="M4" s="10" t="s">
        <v>69</v>
      </c>
      <c r="N4" s="6">
        <v>296.56</v>
      </c>
      <c r="O4" s="4" t="s">
        <v>24</v>
      </c>
      <c r="P4" s="10" t="s">
        <v>68</v>
      </c>
      <c r="Q4" s="4" t="s">
        <v>26</v>
      </c>
      <c r="R4" s="10" t="s">
        <v>70</v>
      </c>
      <c r="S4" s="4" t="s">
        <v>28</v>
      </c>
    </row>
    <row r="5" spans="1:19" ht="16.149999999999999" customHeight="1" x14ac:dyDescent="0.25">
      <c r="A5" s="4" t="s">
        <v>71</v>
      </c>
      <c r="B5" s="4" t="s">
        <v>19</v>
      </c>
      <c r="C5" s="4" t="s">
        <v>29</v>
      </c>
      <c r="D5" s="4" t="s">
        <v>30</v>
      </c>
      <c r="E5" s="4" t="s">
        <v>30</v>
      </c>
      <c r="F5" s="8" t="s">
        <v>72</v>
      </c>
      <c r="G5" s="4" t="s">
        <v>73</v>
      </c>
      <c r="H5" s="6">
        <v>52.21</v>
      </c>
      <c r="I5" s="9" t="s">
        <v>71</v>
      </c>
      <c r="J5" s="4" t="s">
        <v>71</v>
      </c>
      <c r="K5" s="4" t="s">
        <v>30</v>
      </c>
      <c r="L5" s="4" t="s">
        <v>30</v>
      </c>
      <c r="M5" s="11" t="s">
        <v>45</v>
      </c>
      <c r="N5" s="6">
        <v>52.21</v>
      </c>
      <c r="O5" s="4" t="s">
        <v>24</v>
      </c>
      <c r="P5" s="4" t="s">
        <v>25</v>
      </c>
      <c r="Q5" s="4" t="s">
        <v>26</v>
      </c>
      <c r="R5" s="4" t="s">
        <v>46</v>
      </c>
      <c r="S5" s="4" t="s">
        <v>28</v>
      </c>
    </row>
    <row r="6" spans="1:19" ht="16.149999999999999" customHeight="1" x14ac:dyDescent="0.25">
      <c r="A6" s="4" t="s">
        <v>71</v>
      </c>
      <c r="B6" s="4" t="s">
        <v>19</v>
      </c>
      <c r="C6" s="4" t="s">
        <v>29</v>
      </c>
      <c r="D6" s="4" t="s">
        <v>30</v>
      </c>
      <c r="E6" s="4" t="s">
        <v>30</v>
      </c>
      <c r="F6" s="8" t="s">
        <v>74</v>
      </c>
      <c r="G6" s="4" t="s">
        <v>75</v>
      </c>
      <c r="H6" s="6">
        <v>37.130000000000003</v>
      </c>
      <c r="I6" s="9" t="s">
        <v>71</v>
      </c>
      <c r="J6" s="4" t="s">
        <v>71</v>
      </c>
      <c r="K6" s="4" t="s">
        <v>30</v>
      </c>
      <c r="L6" s="4" t="s">
        <v>30</v>
      </c>
      <c r="M6" s="11" t="s">
        <v>45</v>
      </c>
      <c r="N6" s="6">
        <v>37.130000000000003</v>
      </c>
      <c r="O6" s="4" t="s">
        <v>24</v>
      </c>
      <c r="P6" s="4" t="s">
        <v>25</v>
      </c>
      <c r="Q6" s="4" t="s">
        <v>26</v>
      </c>
      <c r="R6" s="4" t="s">
        <v>46</v>
      </c>
      <c r="S6" s="4" t="s">
        <v>28</v>
      </c>
    </row>
    <row r="7" spans="1:19" ht="16.149999999999999" customHeight="1" x14ac:dyDescent="0.25">
      <c r="A7" s="4" t="s">
        <v>71</v>
      </c>
      <c r="B7" s="4" t="s">
        <v>19</v>
      </c>
      <c r="C7" s="4" t="s">
        <v>29</v>
      </c>
      <c r="D7" s="4" t="s">
        <v>30</v>
      </c>
      <c r="E7" s="4" t="s">
        <v>30</v>
      </c>
      <c r="F7" s="8" t="s">
        <v>76</v>
      </c>
      <c r="G7" s="4" t="s">
        <v>77</v>
      </c>
      <c r="H7" s="6">
        <v>12.8</v>
      </c>
      <c r="I7" s="9" t="s">
        <v>71</v>
      </c>
      <c r="J7" s="4" t="s">
        <v>71</v>
      </c>
      <c r="K7" s="4" t="s">
        <v>30</v>
      </c>
      <c r="L7" s="4" t="s">
        <v>30</v>
      </c>
      <c r="M7" s="11" t="s">
        <v>78</v>
      </c>
      <c r="N7" s="6">
        <v>12.8</v>
      </c>
      <c r="O7" s="4" t="s">
        <v>24</v>
      </c>
      <c r="P7" s="4" t="s">
        <v>25</v>
      </c>
      <c r="Q7" s="4" t="s">
        <v>26</v>
      </c>
      <c r="R7" s="4" t="s">
        <v>47</v>
      </c>
      <c r="S7" s="4" t="s">
        <v>28</v>
      </c>
    </row>
    <row r="8" spans="1:19" ht="16.149999999999999" customHeight="1" x14ac:dyDescent="0.25">
      <c r="A8" s="4" t="s">
        <v>79</v>
      </c>
      <c r="B8" s="4" t="s">
        <v>19</v>
      </c>
      <c r="C8" s="4" t="s">
        <v>29</v>
      </c>
      <c r="D8" s="4" t="s">
        <v>30</v>
      </c>
      <c r="E8" s="4" t="s">
        <v>30</v>
      </c>
      <c r="F8" s="8" t="s">
        <v>80</v>
      </c>
      <c r="G8" s="4" t="s">
        <v>81</v>
      </c>
      <c r="H8" s="6">
        <v>64.400000000000006</v>
      </c>
      <c r="I8" s="9" t="s">
        <v>79</v>
      </c>
      <c r="J8" s="4" t="s">
        <v>79</v>
      </c>
      <c r="K8" s="4" t="s">
        <v>30</v>
      </c>
      <c r="L8" s="4" t="s">
        <v>30</v>
      </c>
      <c r="M8" s="11" t="s">
        <v>45</v>
      </c>
      <c r="N8" s="6">
        <v>64.400000000000006</v>
      </c>
      <c r="O8" s="4" t="s">
        <v>24</v>
      </c>
      <c r="P8" s="4" t="s">
        <v>25</v>
      </c>
      <c r="Q8" s="4" t="s">
        <v>26</v>
      </c>
      <c r="R8" s="4" t="s">
        <v>46</v>
      </c>
      <c r="S8" s="4" t="s">
        <v>28</v>
      </c>
    </row>
    <row r="9" spans="1:19" ht="16.149999999999999" customHeight="1" x14ac:dyDescent="0.25">
      <c r="A9" s="4" t="s">
        <v>79</v>
      </c>
      <c r="B9" s="4" t="s">
        <v>19</v>
      </c>
      <c r="C9" s="4" t="s">
        <v>38</v>
      </c>
      <c r="D9" s="23">
        <v>43965974818</v>
      </c>
      <c r="E9" s="4" t="s">
        <v>32</v>
      </c>
      <c r="F9" s="8" t="s">
        <v>82</v>
      </c>
      <c r="G9" s="4" t="s">
        <v>83</v>
      </c>
      <c r="H9" s="6">
        <v>55.8</v>
      </c>
      <c r="I9" s="9" t="s">
        <v>84</v>
      </c>
      <c r="J9" s="4" t="s">
        <v>85</v>
      </c>
      <c r="K9" s="4" t="s">
        <v>39</v>
      </c>
      <c r="L9" s="4" t="s">
        <v>86</v>
      </c>
      <c r="M9" s="11" t="s">
        <v>40</v>
      </c>
      <c r="N9" s="6">
        <v>55.8</v>
      </c>
      <c r="O9" s="4" t="s">
        <v>24</v>
      </c>
      <c r="P9" s="4" t="s">
        <v>25</v>
      </c>
      <c r="Q9" s="4" t="s">
        <v>26</v>
      </c>
      <c r="R9" s="4" t="s">
        <v>41</v>
      </c>
      <c r="S9" s="4" t="s">
        <v>28</v>
      </c>
    </row>
    <row r="10" spans="1:19" ht="16.149999999999999" customHeight="1" x14ac:dyDescent="0.25">
      <c r="A10" s="4" t="s">
        <v>85</v>
      </c>
      <c r="B10" s="4" t="s">
        <v>19</v>
      </c>
      <c r="C10" s="4" t="s">
        <v>29</v>
      </c>
      <c r="D10" s="4" t="s">
        <v>30</v>
      </c>
      <c r="E10" s="4" t="s">
        <v>30</v>
      </c>
      <c r="F10" s="8" t="s">
        <v>87</v>
      </c>
      <c r="G10" s="4" t="s">
        <v>73</v>
      </c>
      <c r="H10" s="6">
        <v>4</v>
      </c>
      <c r="I10" s="9" t="s">
        <v>85</v>
      </c>
      <c r="J10" s="4" t="s">
        <v>85</v>
      </c>
      <c r="K10" s="4" t="s">
        <v>30</v>
      </c>
      <c r="L10" s="4" t="s">
        <v>30</v>
      </c>
      <c r="M10" s="11" t="s">
        <v>45</v>
      </c>
      <c r="N10" s="6">
        <v>4</v>
      </c>
      <c r="O10" s="4" t="s">
        <v>24</v>
      </c>
      <c r="P10" s="4" t="s">
        <v>25</v>
      </c>
      <c r="Q10" s="4" t="s">
        <v>26</v>
      </c>
      <c r="R10" s="4" t="s">
        <v>46</v>
      </c>
      <c r="S10" s="4" t="s">
        <v>28</v>
      </c>
    </row>
    <row r="11" spans="1:19" ht="16.149999999999999" customHeight="1" x14ac:dyDescent="0.25">
      <c r="A11" s="4" t="s">
        <v>85</v>
      </c>
      <c r="B11" s="4" t="s">
        <v>19</v>
      </c>
      <c r="C11" s="4" t="s">
        <v>29</v>
      </c>
      <c r="D11" s="4" t="s">
        <v>30</v>
      </c>
      <c r="E11" s="4" t="s">
        <v>30</v>
      </c>
      <c r="F11" s="8" t="s">
        <v>88</v>
      </c>
      <c r="G11" s="4" t="s">
        <v>48</v>
      </c>
      <c r="H11" s="6">
        <v>3</v>
      </c>
      <c r="I11" s="9" t="s">
        <v>85</v>
      </c>
      <c r="J11" s="4" t="s">
        <v>85</v>
      </c>
      <c r="K11" s="4" t="s">
        <v>30</v>
      </c>
      <c r="L11" s="4" t="s">
        <v>30</v>
      </c>
      <c r="M11" s="11" t="s">
        <v>45</v>
      </c>
      <c r="N11" s="6">
        <v>3</v>
      </c>
      <c r="O11" s="4" t="s">
        <v>24</v>
      </c>
      <c r="P11" s="4" t="s">
        <v>25</v>
      </c>
      <c r="Q11" s="4" t="s">
        <v>26</v>
      </c>
      <c r="R11" s="4" t="s">
        <v>46</v>
      </c>
      <c r="S11" s="4" t="s">
        <v>28</v>
      </c>
    </row>
    <row r="12" spans="1:19" ht="16.149999999999999" customHeight="1" x14ac:dyDescent="0.25">
      <c r="A12" s="4" t="s">
        <v>85</v>
      </c>
      <c r="B12" s="4" t="s">
        <v>19</v>
      </c>
      <c r="C12" s="4" t="s">
        <v>29</v>
      </c>
      <c r="D12" s="4" t="s">
        <v>30</v>
      </c>
      <c r="E12" s="4" t="s">
        <v>30</v>
      </c>
      <c r="F12" s="8" t="s">
        <v>89</v>
      </c>
      <c r="G12" s="4" t="s">
        <v>90</v>
      </c>
      <c r="H12" s="6">
        <v>8.3000000000000007</v>
      </c>
      <c r="I12" s="9" t="s">
        <v>85</v>
      </c>
      <c r="J12" s="4" t="s">
        <v>85</v>
      </c>
      <c r="K12" s="4" t="s">
        <v>30</v>
      </c>
      <c r="L12" s="4" t="s">
        <v>30</v>
      </c>
      <c r="M12" s="11" t="s">
        <v>45</v>
      </c>
      <c r="N12" s="6">
        <v>8.3000000000000007</v>
      </c>
      <c r="O12" s="4" t="s">
        <v>24</v>
      </c>
      <c r="P12" s="4" t="s">
        <v>25</v>
      </c>
      <c r="Q12" s="4" t="s">
        <v>26</v>
      </c>
      <c r="R12" s="4" t="s">
        <v>46</v>
      </c>
      <c r="S12" s="4" t="s">
        <v>28</v>
      </c>
    </row>
    <row r="13" spans="1:19" ht="16.149999999999999" customHeight="1" x14ac:dyDescent="0.25">
      <c r="A13" s="4" t="s">
        <v>85</v>
      </c>
      <c r="B13" s="4" t="s">
        <v>19</v>
      </c>
      <c r="C13" s="4" t="s">
        <v>91</v>
      </c>
      <c r="D13" s="23">
        <v>97059868731</v>
      </c>
      <c r="E13" s="4" t="s">
        <v>21</v>
      </c>
      <c r="F13" s="8" t="s">
        <v>92</v>
      </c>
      <c r="G13" s="4" t="s">
        <v>93</v>
      </c>
      <c r="H13" s="6">
        <v>40</v>
      </c>
      <c r="I13" s="9" t="s">
        <v>85</v>
      </c>
      <c r="J13" s="4" t="s">
        <v>94</v>
      </c>
      <c r="K13" s="4" t="s">
        <v>95</v>
      </c>
      <c r="L13" s="4" t="s">
        <v>96</v>
      </c>
      <c r="M13" s="11" t="s">
        <v>97</v>
      </c>
      <c r="N13" s="6">
        <v>40</v>
      </c>
      <c r="O13" s="4" t="s">
        <v>24</v>
      </c>
      <c r="P13" s="4" t="s">
        <v>25</v>
      </c>
      <c r="Q13" s="4" t="s">
        <v>26</v>
      </c>
      <c r="R13" s="4" t="s">
        <v>98</v>
      </c>
      <c r="S13" s="4" t="s">
        <v>28</v>
      </c>
    </row>
    <row r="14" spans="1:19" ht="16.149999999999999" customHeight="1" x14ac:dyDescent="0.25">
      <c r="A14" s="4" t="s">
        <v>110</v>
      </c>
      <c r="B14" s="4" t="s">
        <v>19</v>
      </c>
      <c r="C14" s="4" t="s">
        <v>111</v>
      </c>
      <c r="D14" s="23">
        <v>16636040183</v>
      </c>
      <c r="E14" s="4" t="s">
        <v>21</v>
      </c>
      <c r="F14" s="8" t="s">
        <v>112</v>
      </c>
      <c r="G14" s="4" t="s">
        <v>113</v>
      </c>
      <c r="H14" s="6">
        <v>140</v>
      </c>
      <c r="I14" s="9" t="s">
        <v>115</v>
      </c>
      <c r="J14" s="4" t="s">
        <v>114</v>
      </c>
      <c r="K14" s="4" t="s">
        <v>116</v>
      </c>
      <c r="L14" s="4" t="s">
        <v>117</v>
      </c>
      <c r="M14" s="11" t="s">
        <v>118</v>
      </c>
      <c r="N14" s="6">
        <v>140</v>
      </c>
      <c r="O14" s="4" t="s">
        <v>24</v>
      </c>
      <c r="P14" s="4" t="s">
        <v>25</v>
      </c>
      <c r="Q14" s="4" t="s">
        <v>26</v>
      </c>
      <c r="R14" s="4" t="s">
        <v>119</v>
      </c>
      <c r="S14" s="4" t="s">
        <v>28</v>
      </c>
    </row>
    <row r="15" spans="1:19" ht="16.149999999999999" customHeight="1" x14ac:dyDescent="0.25">
      <c r="A15" s="4" t="s">
        <v>110</v>
      </c>
      <c r="B15" s="4" t="s">
        <v>19</v>
      </c>
      <c r="C15" s="4" t="s">
        <v>29</v>
      </c>
      <c r="D15" s="4" t="s">
        <v>30</v>
      </c>
      <c r="E15" s="4" t="s">
        <v>30</v>
      </c>
      <c r="F15" s="8" t="s">
        <v>120</v>
      </c>
      <c r="G15" s="4" t="s">
        <v>121</v>
      </c>
      <c r="H15" s="6">
        <v>18.5</v>
      </c>
      <c r="I15" s="9" t="s">
        <v>110</v>
      </c>
      <c r="J15" s="4" t="s">
        <v>110</v>
      </c>
      <c r="K15" s="4" t="s">
        <v>30</v>
      </c>
      <c r="L15" s="4" t="s">
        <v>30</v>
      </c>
      <c r="M15" s="11" t="s">
        <v>45</v>
      </c>
      <c r="N15" s="6">
        <v>18.5</v>
      </c>
      <c r="O15" s="4" t="s">
        <v>24</v>
      </c>
      <c r="P15" s="4" t="s">
        <v>25</v>
      </c>
      <c r="Q15" s="4" t="s">
        <v>26</v>
      </c>
      <c r="R15" s="4" t="s">
        <v>46</v>
      </c>
      <c r="S15" s="4" t="s">
        <v>28</v>
      </c>
    </row>
    <row r="16" spans="1:19" ht="16.149999999999999" customHeight="1" x14ac:dyDescent="0.25">
      <c r="A16" s="4" t="s">
        <v>110</v>
      </c>
      <c r="B16" s="4" t="s">
        <v>19</v>
      </c>
      <c r="C16" s="4" t="s">
        <v>49</v>
      </c>
      <c r="D16" s="4">
        <v>88148846119</v>
      </c>
      <c r="E16" s="4" t="s">
        <v>50</v>
      </c>
      <c r="F16" s="8" t="s">
        <v>122</v>
      </c>
      <c r="G16" s="12" t="s">
        <v>123</v>
      </c>
      <c r="H16" s="6">
        <v>1399.27</v>
      </c>
      <c r="I16" s="9" t="s">
        <v>84</v>
      </c>
      <c r="J16" s="4" t="s">
        <v>114</v>
      </c>
      <c r="K16" s="4" t="s">
        <v>51</v>
      </c>
      <c r="L16" s="4" t="s">
        <v>124</v>
      </c>
      <c r="M16" s="26" t="s">
        <v>52</v>
      </c>
      <c r="N16" s="6">
        <v>1399.27</v>
      </c>
      <c r="O16" s="4" t="s">
        <v>24</v>
      </c>
      <c r="P16" s="4" t="s">
        <v>53</v>
      </c>
      <c r="Q16" s="4" t="s">
        <v>36</v>
      </c>
      <c r="R16" s="4" t="s">
        <v>54</v>
      </c>
      <c r="S16" s="4" t="s">
        <v>28</v>
      </c>
    </row>
    <row r="17" spans="1:19" ht="16.149999999999999" customHeight="1" x14ac:dyDescent="0.25">
      <c r="A17" s="4" t="s">
        <v>104</v>
      </c>
      <c r="B17" s="4" t="s">
        <v>19</v>
      </c>
      <c r="C17" s="4" t="s">
        <v>125</v>
      </c>
      <c r="D17" s="4">
        <v>11510773294</v>
      </c>
      <c r="E17" s="4" t="s">
        <v>126</v>
      </c>
      <c r="F17" s="8" t="s">
        <v>127</v>
      </c>
      <c r="G17" s="12" t="s">
        <v>129</v>
      </c>
      <c r="H17" s="6">
        <v>40</v>
      </c>
      <c r="I17" s="9" t="s">
        <v>104</v>
      </c>
      <c r="J17" s="9" t="s">
        <v>104</v>
      </c>
      <c r="K17" s="4" t="s">
        <v>131</v>
      </c>
      <c r="L17" s="4" t="s">
        <v>132</v>
      </c>
      <c r="M17" s="11" t="s">
        <v>45</v>
      </c>
      <c r="N17" s="6">
        <v>40</v>
      </c>
      <c r="O17" s="4" t="s">
        <v>24</v>
      </c>
      <c r="P17" s="4" t="s">
        <v>25</v>
      </c>
      <c r="Q17" s="4" t="s">
        <v>26</v>
      </c>
      <c r="R17" s="4" t="s">
        <v>46</v>
      </c>
      <c r="S17" s="4" t="s">
        <v>28</v>
      </c>
    </row>
    <row r="18" spans="1:19" ht="16.149999999999999" customHeight="1" x14ac:dyDescent="0.25">
      <c r="A18" s="4" t="s">
        <v>104</v>
      </c>
      <c r="B18" s="4" t="s">
        <v>19</v>
      </c>
      <c r="C18" s="4" t="s">
        <v>125</v>
      </c>
      <c r="D18" s="4">
        <v>11510773294</v>
      </c>
      <c r="E18" s="4" t="s">
        <v>126</v>
      </c>
      <c r="F18" s="8" t="s">
        <v>128</v>
      </c>
      <c r="G18" s="12" t="s">
        <v>130</v>
      </c>
      <c r="H18" s="6">
        <v>298</v>
      </c>
      <c r="I18" s="9" t="s">
        <v>104</v>
      </c>
      <c r="J18" s="9" t="s">
        <v>104</v>
      </c>
      <c r="K18" s="4" t="s">
        <v>131</v>
      </c>
      <c r="L18" s="4" t="s">
        <v>133</v>
      </c>
      <c r="M18" s="26" t="s">
        <v>134</v>
      </c>
      <c r="N18" s="6">
        <v>298</v>
      </c>
      <c r="O18" s="4" t="s">
        <v>24</v>
      </c>
      <c r="P18" s="4" t="s">
        <v>135</v>
      </c>
      <c r="Q18" s="4" t="s">
        <v>26</v>
      </c>
      <c r="R18" s="4" t="s">
        <v>136</v>
      </c>
      <c r="S18" s="4" t="s">
        <v>28</v>
      </c>
    </row>
    <row r="19" spans="1:19" ht="30.6" customHeight="1" x14ac:dyDescent="0.25">
      <c r="A19" s="4" t="s">
        <v>104</v>
      </c>
      <c r="B19" s="4" t="s">
        <v>19</v>
      </c>
      <c r="C19" s="4" t="s">
        <v>137</v>
      </c>
      <c r="D19" s="4" t="s">
        <v>30</v>
      </c>
      <c r="E19" s="4" t="s">
        <v>30</v>
      </c>
      <c r="F19" s="8" t="s">
        <v>138</v>
      </c>
      <c r="G19" s="12" t="s">
        <v>139</v>
      </c>
      <c r="H19" s="6">
        <v>118.75</v>
      </c>
      <c r="I19" s="9" t="s">
        <v>104</v>
      </c>
      <c r="J19" s="9" t="s">
        <v>104</v>
      </c>
      <c r="K19" s="4" t="s">
        <v>30</v>
      </c>
      <c r="L19" s="4" t="s">
        <v>140</v>
      </c>
      <c r="M19" s="27" t="s">
        <v>147</v>
      </c>
      <c r="N19" s="6">
        <v>118.75</v>
      </c>
      <c r="O19" s="4" t="s">
        <v>24</v>
      </c>
      <c r="P19" s="4" t="s">
        <v>25</v>
      </c>
      <c r="Q19" s="4" t="s">
        <v>26</v>
      </c>
      <c r="R19" s="10" t="s">
        <v>141</v>
      </c>
      <c r="S19" s="4" t="s">
        <v>28</v>
      </c>
    </row>
    <row r="20" spans="1:19" ht="30.6" customHeight="1" x14ac:dyDescent="0.25">
      <c r="A20" s="4" t="s">
        <v>142</v>
      </c>
      <c r="B20" s="4" t="s">
        <v>19</v>
      </c>
      <c r="C20" s="24" t="s">
        <v>143</v>
      </c>
      <c r="D20" s="23">
        <v>36998794856</v>
      </c>
      <c r="E20" s="4" t="s">
        <v>32</v>
      </c>
      <c r="F20" s="8" t="s">
        <v>144</v>
      </c>
      <c r="G20" s="12" t="s">
        <v>145</v>
      </c>
      <c r="H20" s="6">
        <v>139.87</v>
      </c>
      <c r="I20" s="9" t="s">
        <v>142</v>
      </c>
      <c r="J20" s="9" t="s">
        <v>142</v>
      </c>
      <c r="K20" s="4" t="s">
        <v>22</v>
      </c>
      <c r="L20" s="4" t="s">
        <v>146</v>
      </c>
      <c r="M20" s="27" t="s">
        <v>147</v>
      </c>
      <c r="N20" s="6">
        <v>139.87</v>
      </c>
      <c r="O20" s="4" t="s">
        <v>24</v>
      </c>
      <c r="P20" s="4" t="s">
        <v>25</v>
      </c>
      <c r="Q20" s="4" t="s">
        <v>26</v>
      </c>
      <c r="R20" s="10" t="s">
        <v>141</v>
      </c>
      <c r="S20" s="4" t="s">
        <v>28</v>
      </c>
    </row>
    <row r="21" spans="1:19" ht="15.75" x14ac:dyDescent="0.25">
      <c r="A21" s="4" t="s">
        <v>148</v>
      </c>
      <c r="B21" s="4" t="s">
        <v>19</v>
      </c>
      <c r="C21" s="28" t="s">
        <v>149</v>
      </c>
      <c r="D21" s="4" t="s">
        <v>30</v>
      </c>
      <c r="E21" s="4" t="s">
        <v>30</v>
      </c>
      <c r="F21" s="8" t="s">
        <v>150</v>
      </c>
      <c r="G21" s="12" t="s">
        <v>151</v>
      </c>
      <c r="H21" s="6">
        <v>50</v>
      </c>
      <c r="I21" s="4" t="s">
        <v>148</v>
      </c>
      <c r="J21" s="4" t="s">
        <v>148</v>
      </c>
      <c r="K21" s="4" t="s">
        <v>30</v>
      </c>
      <c r="L21" s="4" t="s">
        <v>30</v>
      </c>
      <c r="M21" s="4" t="s">
        <v>45</v>
      </c>
      <c r="N21" s="6">
        <v>50</v>
      </c>
      <c r="O21" s="4" t="s">
        <v>24</v>
      </c>
      <c r="P21" s="4" t="s">
        <v>25</v>
      </c>
      <c r="Q21" s="4" t="s">
        <v>26</v>
      </c>
      <c r="R21" s="4" t="s">
        <v>46</v>
      </c>
      <c r="S21" s="4" t="s">
        <v>28</v>
      </c>
    </row>
    <row r="22" spans="1:19" ht="15.75" x14ac:dyDescent="0.25">
      <c r="A22" s="4" t="s">
        <v>148</v>
      </c>
      <c r="B22" s="4" t="s">
        <v>19</v>
      </c>
      <c r="C22" s="4" t="s">
        <v>152</v>
      </c>
      <c r="D22" s="4" t="s">
        <v>30</v>
      </c>
      <c r="E22" s="4" t="s">
        <v>30</v>
      </c>
      <c r="F22" s="8" t="s">
        <v>153</v>
      </c>
      <c r="G22" s="12" t="s">
        <v>154</v>
      </c>
      <c r="H22" s="6">
        <v>201.52</v>
      </c>
      <c r="I22" s="4" t="s">
        <v>148</v>
      </c>
      <c r="J22" s="4" t="s">
        <v>148</v>
      </c>
      <c r="K22" s="4" t="s">
        <v>30</v>
      </c>
      <c r="L22" s="4" t="s">
        <v>30</v>
      </c>
      <c r="M22" s="4" t="s">
        <v>155</v>
      </c>
      <c r="N22" s="6">
        <v>201.52</v>
      </c>
      <c r="O22" s="4" t="s">
        <v>24</v>
      </c>
      <c r="P22" s="4" t="s">
        <v>156</v>
      </c>
      <c r="Q22" s="4" t="s">
        <v>42</v>
      </c>
      <c r="R22" s="4" t="s">
        <v>157</v>
      </c>
      <c r="S22" s="4" t="s">
        <v>28</v>
      </c>
    </row>
    <row r="23" spans="1:19" ht="15.75" x14ac:dyDescent="0.25">
      <c r="A23" s="4" t="s">
        <v>158</v>
      </c>
      <c r="B23" s="4" t="s">
        <v>19</v>
      </c>
      <c r="C23" s="29" t="s">
        <v>159</v>
      </c>
      <c r="D23" s="4">
        <v>13653700851</v>
      </c>
      <c r="E23" s="4" t="s">
        <v>160</v>
      </c>
      <c r="F23" s="8" t="s">
        <v>161</v>
      </c>
      <c r="G23" s="12" t="s">
        <v>162</v>
      </c>
      <c r="H23" s="6">
        <v>309.99</v>
      </c>
      <c r="I23" s="4" t="s">
        <v>79</v>
      </c>
      <c r="J23" s="4" t="s">
        <v>158</v>
      </c>
      <c r="K23" s="4" t="s">
        <v>163</v>
      </c>
      <c r="L23" s="4" t="s">
        <v>164</v>
      </c>
      <c r="M23" s="4" t="s">
        <v>155</v>
      </c>
      <c r="N23" s="6">
        <v>309.99</v>
      </c>
      <c r="O23" s="4" t="s">
        <v>24</v>
      </c>
      <c r="P23" s="4" t="s">
        <v>156</v>
      </c>
      <c r="Q23" s="4" t="s">
        <v>36</v>
      </c>
      <c r="R23" s="4" t="s">
        <v>157</v>
      </c>
      <c r="S23" s="4" t="s">
        <v>28</v>
      </c>
    </row>
    <row r="24" spans="1:19" ht="16.149999999999999" customHeight="1" x14ac:dyDescent="0.25">
      <c r="A24" s="4" t="s">
        <v>165</v>
      </c>
      <c r="B24" s="4" t="s">
        <v>19</v>
      </c>
      <c r="C24" s="4" t="s">
        <v>29</v>
      </c>
      <c r="D24" s="4" t="s">
        <v>30</v>
      </c>
      <c r="E24" s="4" t="s">
        <v>30</v>
      </c>
      <c r="F24" s="8" t="s">
        <v>166</v>
      </c>
      <c r="G24" s="4" t="s">
        <v>167</v>
      </c>
      <c r="H24" s="6">
        <v>72.25</v>
      </c>
      <c r="I24" s="9" t="s">
        <v>165</v>
      </c>
      <c r="J24" s="4" t="s">
        <v>165</v>
      </c>
      <c r="K24" s="4" t="s">
        <v>30</v>
      </c>
      <c r="L24" s="4" t="s">
        <v>30</v>
      </c>
      <c r="M24" s="24" t="s">
        <v>168</v>
      </c>
      <c r="N24" s="6">
        <v>72.25</v>
      </c>
      <c r="O24" s="4" t="s">
        <v>24</v>
      </c>
      <c r="P24" s="4" t="s">
        <v>25</v>
      </c>
      <c r="Q24" s="4" t="s">
        <v>26</v>
      </c>
      <c r="R24" s="4" t="s">
        <v>46</v>
      </c>
      <c r="S24" s="4" t="s">
        <v>28</v>
      </c>
    </row>
    <row r="25" spans="1:19" ht="26.45" customHeight="1" x14ac:dyDescent="0.25">
      <c r="A25" s="31" t="s">
        <v>31</v>
      </c>
      <c r="B25" s="31"/>
      <c r="C25" s="4"/>
      <c r="D25" s="4"/>
      <c r="E25" s="4"/>
      <c r="F25" s="8"/>
      <c r="G25" s="4"/>
      <c r="H25" s="21">
        <f>SUM(H3:H24)</f>
        <v>3398.8</v>
      </c>
      <c r="I25" s="4"/>
      <c r="J25" s="4"/>
      <c r="K25" s="4"/>
      <c r="L25" s="4"/>
      <c r="M25" s="4"/>
      <c r="N25" s="21">
        <f>SUM(N3:N24)</f>
        <v>3398.8</v>
      </c>
      <c r="O25" s="4"/>
      <c r="P25" s="4" t="s">
        <v>169</v>
      </c>
      <c r="Q25" s="4" t="s">
        <v>170</v>
      </c>
      <c r="R25" s="4" t="s">
        <v>46</v>
      </c>
      <c r="S25" s="4" t="s">
        <v>28</v>
      </c>
    </row>
  </sheetData>
  <mergeCells count="2">
    <mergeCell ref="A1:S1"/>
    <mergeCell ref="A25:B25"/>
  </mergeCells>
  <hyperlinks>
    <hyperlink ref="C23" r:id="rId1" display="https://www.fininfo.hr/Account/SingleCompanyPackage/10703"/>
  </hyperlinks>
  <pageMargins left="0.7" right="0.7" top="0.75" bottom="0.75" header="0.3" footer="0.3"/>
  <pageSetup paperSize="9" scale="2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workbookViewId="0">
      <selection activeCell="D10" sqref="D10"/>
    </sheetView>
  </sheetViews>
  <sheetFormatPr defaultRowHeight="15" x14ac:dyDescent="0.25"/>
  <cols>
    <col min="1" max="1" width="10.7109375" bestFit="1" customWidth="1"/>
    <col min="2" max="2" width="29.85546875" bestFit="1" customWidth="1"/>
    <col min="3" max="3" width="38.28515625" bestFit="1" customWidth="1"/>
    <col min="4" max="4" width="16.28515625" bestFit="1" customWidth="1"/>
    <col min="5" max="5" width="15.28515625" bestFit="1" customWidth="1"/>
    <col min="6" max="6" width="17.28515625" bestFit="1" customWidth="1"/>
    <col min="7" max="7" width="29.28515625" customWidth="1"/>
    <col min="8" max="8" width="17.140625" bestFit="1" customWidth="1"/>
    <col min="9" max="9" width="28.28515625" bestFit="1" customWidth="1"/>
    <col min="10" max="10" width="58.28515625" bestFit="1" customWidth="1"/>
    <col min="11" max="11" width="35" bestFit="1" customWidth="1"/>
    <col min="12" max="12" width="25" bestFit="1" customWidth="1"/>
    <col min="13" max="13" width="24.5703125" bestFit="1" customWidth="1"/>
  </cols>
  <sheetData>
    <row r="1" spans="1:13" x14ac:dyDescent="0.25">
      <c r="A1" s="15" t="s">
        <v>0</v>
      </c>
      <c r="B1" s="15" t="s">
        <v>1</v>
      </c>
      <c r="C1" s="15" t="s">
        <v>6</v>
      </c>
      <c r="D1" s="15" t="s">
        <v>7</v>
      </c>
      <c r="E1" s="15" t="s">
        <v>8</v>
      </c>
      <c r="F1" s="15" t="s">
        <v>9</v>
      </c>
      <c r="G1" s="15" t="s">
        <v>12</v>
      </c>
      <c r="H1" s="15" t="s">
        <v>13</v>
      </c>
      <c r="I1" s="15" t="s">
        <v>14</v>
      </c>
      <c r="J1" s="15" t="s">
        <v>15</v>
      </c>
      <c r="K1" s="15" t="s">
        <v>16</v>
      </c>
      <c r="L1" s="15" t="s">
        <v>17</v>
      </c>
      <c r="M1" s="15" t="s">
        <v>18</v>
      </c>
    </row>
    <row r="2" spans="1:13" ht="25.9" customHeight="1" x14ac:dyDescent="0.25">
      <c r="A2" s="16" t="s">
        <v>56</v>
      </c>
      <c r="B2" s="2" t="s">
        <v>19</v>
      </c>
      <c r="C2" s="2" t="s">
        <v>60</v>
      </c>
      <c r="D2" s="3">
        <v>78.2</v>
      </c>
      <c r="E2" s="2" t="s">
        <v>56</v>
      </c>
      <c r="F2" s="2" t="s">
        <v>56</v>
      </c>
      <c r="G2" s="13" t="s">
        <v>61</v>
      </c>
      <c r="H2" s="3">
        <v>78.2</v>
      </c>
      <c r="I2" s="2" t="s">
        <v>24</v>
      </c>
      <c r="J2" s="2" t="s">
        <v>25</v>
      </c>
      <c r="K2" s="2" t="s">
        <v>26</v>
      </c>
      <c r="L2" s="2" t="s">
        <v>62</v>
      </c>
      <c r="M2" s="2" t="s">
        <v>28</v>
      </c>
    </row>
    <row r="3" spans="1:13" ht="25.9" customHeight="1" x14ac:dyDescent="0.25">
      <c r="A3" s="16" t="s">
        <v>99</v>
      </c>
      <c r="B3" s="2" t="s">
        <v>33</v>
      </c>
      <c r="C3" s="2" t="s">
        <v>100</v>
      </c>
      <c r="D3" s="3">
        <v>1500</v>
      </c>
      <c r="E3" s="2" t="s">
        <v>99</v>
      </c>
      <c r="F3" s="2" t="s">
        <v>99</v>
      </c>
      <c r="G3" s="2" t="s">
        <v>101</v>
      </c>
      <c r="H3" s="3">
        <v>1500</v>
      </c>
      <c r="I3" s="2" t="s">
        <v>24</v>
      </c>
      <c r="J3" s="2" t="s">
        <v>35</v>
      </c>
      <c r="K3" s="2" t="s">
        <v>36</v>
      </c>
      <c r="L3" s="2">
        <v>31213</v>
      </c>
      <c r="M3" s="2" t="s">
        <v>28</v>
      </c>
    </row>
    <row r="4" spans="1:13" ht="25.9" customHeight="1" x14ac:dyDescent="0.25">
      <c r="A4" s="16" t="s">
        <v>171</v>
      </c>
      <c r="B4" s="2" t="s">
        <v>33</v>
      </c>
      <c r="C4" s="2" t="s">
        <v>102</v>
      </c>
      <c r="D4" s="3">
        <v>44621.89</v>
      </c>
      <c r="E4" s="16" t="s">
        <v>171</v>
      </c>
      <c r="F4" s="16" t="s">
        <v>171</v>
      </c>
      <c r="G4" s="13" t="s">
        <v>34</v>
      </c>
      <c r="H4" s="3">
        <v>44621.89</v>
      </c>
      <c r="I4" s="2" t="s">
        <v>24</v>
      </c>
      <c r="J4" s="2" t="s">
        <v>35</v>
      </c>
      <c r="K4" s="2" t="s">
        <v>36</v>
      </c>
      <c r="L4" s="2" t="s">
        <v>37</v>
      </c>
      <c r="M4" s="2" t="s">
        <v>28</v>
      </c>
    </row>
    <row r="5" spans="1:13" ht="25.9" customHeight="1" x14ac:dyDescent="0.25">
      <c r="A5" s="16" t="s">
        <v>115</v>
      </c>
      <c r="B5" s="2" t="s">
        <v>19</v>
      </c>
      <c r="C5" s="2" t="s">
        <v>103</v>
      </c>
      <c r="D5" s="3">
        <v>2368.1799999999998</v>
      </c>
      <c r="E5" s="16" t="s">
        <v>115</v>
      </c>
      <c r="F5" s="16" t="s">
        <v>115</v>
      </c>
      <c r="G5" s="13" t="s">
        <v>43</v>
      </c>
      <c r="H5" s="3">
        <v>2368.1799999999998</v>
      </c>
      <c r="I5" s="2" t="s">
        <v>24</v>
      </c>
      <c r="J5" s="2" t="s">
        <v>44</v>
      </c>
      <c r="K5" s="2" t="s">
        <v>42</v>
      </c>
      <c r="L5" s="2" t="s">
        <v>37</v>
      </c>
      <c r="M5" s="2" t="s">
        <v>28</v>
      </c>
    </row>
    <row r="6" spans="1:13" ht="25.9" customHeight="1" x14ac:dyDescent="0.25">
      <c r="A6" s="16" t="s">
        <v>104</v>
      </c>
      <c r="B6" s="2" t="s">
        <v>33</v>
      </c>
      <c r="C6" s="2" t="s">
        <v>105</v>
      </c>
      <c r="D6" s="3">
        <v>5100</v>
      </c>
      <c r="E6" s="2" t="s">
        <v>104</v>
      </c>
      <c r="F6" s="2" t="s">
        <v>104</v>
      </c>
      <c r="G6" s="25" t="s">
        <v>106</v>
      </c>
      <c r="H6" s="3">
        <v>5100</v>
      </c>
      <c r="I6" s="2" t="s">
        <v>24</v>
      </c>
      <c r="J6" s="2" t="s">
        <v>35</v>
      </c>
      <c r="K6" s="2" t="s">
        <v>36</v>
      </c>
      <c r="L6" s="2">
        <v>31212</v>
      </c>
      <c r="M6" s="2" t="s">
        <v>28</v>
      </c>
    </row>
    <row r="7" spans="1:13" ht="25.9" customHeight="1" x14ac:dyDescent="0.25">
      <c r="A7" s="16" t="s">
        <v>107</v>
      </c>
      <c r="B7" s="2" t="s">
        <v>19</v>
      </c>
      <c r="C7" s="2" t="s">
        <v>108</v>
      </c>
      <c r="D7" s="3">
        <v>300</v>
      </c>
      <c r="E7" s="2" t="s">
        <v>107</v>
      </c>
      <c r="F7" s="2" t="s">
        <v>107</v>
      </c>
      <c r="G7" s="25" t="s">
        <v>109</v>
      </c>
      <c r="H7" s="3">
        <v>300</v>
      </c>
      <c r="I7" s="2" t="s">
        <v>24</v>
      </c>
      <c r="J7" s="2" t="s">
        <v>44</v>
      </c>
      <c r="K7" s="2" t="s">
        <v>42</v>
      </c>
      <c r="L7" s="2">
        <v>31219</v>
      </c>
      <c r="M7" s="2" t="s">
        <v>28</v>
      </c>
    </row>
    <row r="8" spans="1:13" ht="30" customHeight="1" x14ac:dyDescent="0.25">
      <c r="A8" s="17" t="s">
        <v>31</v>
      </c>
      <c r="B8" s="19"/>
      <c r="C8" s="19"/>
      <c r="D8" s="18">
        <f>SUM(D4:D5)</f>
        <v>46990.07</v>
      </c>
      <c r="E8" s="20"/>
      <c r="F8" s="20"/>
      <c r="G8" s="20"/>
      <c r="H8" s="18">
        <f>SUM(H4:H5)</f>
        <v>46990.07</v>
      </c>
      <c r="I8" s="14"/>
      <c r="J8" s="14"/>
      <c r="K8" s="14"/>
      <c r="L8" s="14"/>
      <c r="M8" s="14"/>
    </row>
  </sheetData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RAČUNI</vt:lpstr>
      <vt:lpstr>ISPLATE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Korisnik</cp:lastModifiedBy>
  <cp:lastPrinted>2025-01-07T11:31:20Z</cp:lastPrinted>
  <dcterms:created xsi:type="dcterms:W3CDTF">2024-05-29T11:09:57Z</dcterms:created>
  <dcterms:modified xsi:type="dcterms:W3CDTF">2025-02-05T11:48:39Z</dcterms:modified>
</cp:coreProperties>
</file>