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web\"/>
    </mc:Choice>
  </mc:AlternateContent>
  <bookViews>
    <workbookView xWindow="0" yWindow="0" windowWidth="28800" windowHeight="11730" activeTab="1"/>
  </bookViews>
  <sheets>
    <sheet name="RAČUNI" sheetId="1" r:id="rId1"/>
    <sheet name="ISPLAT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N10" i="1"/>
  <c r="H5" i="2" l="1"/>
  <c r="D5" i="2"/>
</calcChain>
</file>

<file path=xl/sharedStrings.xml><?xml version="1.0" encoding="utf-8"?>
<sst xmlns="http://schemas.openxmlformats.org/spreadsheetml/2006/main" count="179" uniqueCount="106">
  <si>
    <t>Datum</t>
  </si>
  <si>
    <t>Isplatitelj</t>
  </si>
  <si>
    <t>Primatelj</t>
  </si>
  <si>
    <t>OIB</t>
  </si>
  <si>
    <t>Mjesto</t>
  </si>
  <si>
    <t>Broj računa</t>
  </si>
  <si>
    <t>Opis</t>
  </si>
  <si>
    <t>Iznos</t>
  </si>
  <si>
    <t>Datum računa</t>
  </si>
  <si>
    <t>Datum dospijeća</t>
  </si>
  <si>
    <t>IBAN</t>
  </si>
  <si>
    <t>Poziv na broj</t>
  </si>
  <si>
    <t>Pozicija</t>
  </si>
  <si>
    <t>Iznos na poziciji</t>
  </si>
  <si>
    <t>Organizacijska klasifikacija</t>
  </si>
  <si>
    <t>Programska klasifikacija</t>
  </si>
  <si>
    <t>Izvor financiranja</t>
  </si>
  <si>
    <t>Ekonomska klasifikacija</t>
  </si>
  <si>
    <t>Funkcijska klasifikacija</t>
  </si>
  <si>
    <t>Osnovna škola Slatine</t>
  </si>
  <si>
    <t>OTP banka d.d.</t>
  </si>
  <si>
    <t>21000 Split</t>
  </si>
  <si>
    <t>HR5324070001024070003</t>
  </si>
  <si>
    <t>R02215-5</t>
  </si>
  <si>
    <t>103-01-13498</t>
  </si>
  <si>
    <t>Aktivnost A320001-redovna programska djelatnost osnovnih škola</t>
  </si>
  <si>
    <t>1.2.1. Prihodi za decentralizirane funkcije</t>
  </si>
  <si>
    <t>34311-usluge banaka</t>
  </si>
  <si>
    <t>0912-osnovno obrazovanje</t>
  </si>
  <si>
    <t>UKUPNO:</t>
  </si>
  <si>
    <t>10000 Zagreb</t>
  </si>
  <si>
    <t>Ministarstvo znanosti i obrazovanja</t>
  </si>
  <si>
    <t>R02223-5/R90022/R02217-5</t>
  </si>
  <si>
    <t>Aktivnost A320301-rashodi za zaposlene u OŠ</t>
  </si>
  <si>
    <t>5.3.1. Pomoći iz državnog proračuna</t>
  </si>
  <si>
    <t>31111/31321/32121</t>
  </si>
  <si>
    <t>1.1.1. Prihodi od Grada</t>
  </si>
  <si>
    <t>R91137/R91153/R91159</t>
  </si>
  <si>
    <t>Tekući projekt T320111- EU projekt "S pomoćnikom mogu bolje VII"</t>
  </si>
  <si>
    <t>BOBIS d.o.o.</t>
  </si>
  <si>
    <t>21210 Solin</t>
  </si>
  <si>
    <t>HR9724070001100618992</t>
  </si>
  <si>
    <t>R10522</t>
  </si>
  <si>
    <t>Tekući projekt T320107-Prehrana učenika</t>
  </si>
  <si>
    <t>32224-namirnice</t>
  </si>
  <si>
    <t>Aktivnost K320001-kapitalna ulaganja u opremu-decentralizirana sredstva</t>
  </si>
  <si>
    <t>LESNINA H. d. o. o.</t>
  </si>
  <si>
    <t>31.12.2024.</t>
  </si>
  <si>
    <t>09.01.2025.</t>
  </si>
  <si>
    <t>COP-isplata plaće 12/2024</t>
  </si>
  <si>
    <t>10.01.2025.</t>
  </si>
  <si>
    <t>ISPLATA-Pomoćnici u nastavi 12/2024</t>
  </si>
  <si>
    <t>27.01.2025.</t>
  </si>
  <si>
    <t>ISPLATA-Materijalna prava 12/2024</t>
  </si>
  <si>
    <t>R91034</t>
  </si>
  <si>
    <t>Na temelju članka 144. stavka 12. Zakona o proračunu (»Narodne novine«, broj 144/21) te Naputka o okvirnom sadržaju, minimalnom skupu podataka te načinu javne objave informacija o trošenju sredstava na mrežnim stranicama proračunskih korisnika jedinica lokalne i podržučne (regionalne ) samouprave Osnovna škola Slatine, OIB: 14492243279 na adresi Put Lovreta 1, 21224 Slatine zastupana po ravnateljici Željki Ninčević, objavljuje tablicu o utrošenim sredstvima za mjesec siječanj 2025. godine.</t>
  </si>
  <si>
    <t>516345-0001-2024</t>
  </si>
  <si>
    <t>02.01.2025.</t>
  </si>
  <si>
    <t>HR00 516345-0001-2024</t>
  </si>
  <si>
    <t>08.01.2025.</t>
  </si>
  <si>
    <t>TEB d.o.o..</t>
  </si>
  <si>
    <t>276-1-77</t>
  </si>
  <si>
    <t>23.01.2025.</t>
  </si>
  <si>
    <t>HR5623400091100180787</t>
  </si>
  <si>
    <t xml:space="preserve">HR02 276-1242318  </t>
  </si>
  <si>
    <t>R02184-5</t>
  </si>
  <si>
    <t>32212-literatura (publikacije, časopisi, glasila, knjige i ostalo)</t>
  </si>
  <si>
    <t>15.01.2025.</t>
  </si>
  <si>
    <t>TRAMAX d.o.o.</t>
  </si>
  <si>
    <t>433-00201-50</t>
  </si>
  <si>
    <t>TRAMAX-uredski materijal</t>
  </si>
  <si>
    <t>TEB-pretplata za 2025. godinu</t>
  </si>
  <si>
    <t>OTP-održavanje računa 12/2024</t>
  </si>
  <si>
    <t>23.1.2025.</t>
  </si>
  <si>
    <t>31.01.2025.</t>
  </si>
  <si>
    <t>HR8724070001100647108</t>
  </si>
  <si>
    <t>HR00 433</t>
  </si>
  <si>
    <t>R02183-5</t>
  </si>
  <si>
    <t>32211-uredski materijal</t>
  </si>
  <si>
    <t>17.01.2025.</t>
  </si>
  <si>
    <t>NARODNE NOVINE d.d.</t>
  </si>
  <si>
    <t>208055003058</t>
  </si>
  <si>
    <t>NARODNE NOVINE-podloge za svjedodžbe</t>
  </si>
  <si>
    <t>28.01.2025.</t>
  </si>
  <si>
    <t>HR0623900011100024480</t>
  </si>
  <si>
    <t>HR01 208055003058</t>
  </si>
  <si>
    <t>R02187-5</t>
  </si>
  <si>
    <t>32219-ostali materijal za potrebe redovnog poslovanja</t>
  </si>
  <si>
    <t>20.01.2025.</t>
  </si>
  <si>
    <t>7578-1</t>
  </si>
  <si>
    <t>BOBIS-učenička marenda 12/24</t>
  </si>
  <si>
    <t>HR00 7578-1</t>
  </si>
  <si>
    <t>22.01.2025.</t>
  </si>
  <si>
    <t>AGRAM LIFE OSIGURANJE d.d.</t>
  </si>
  <si>
    <t>17-02-2025</t>
  </si>
  <si>
    <t>AGRAM LIFE-sistematski pregledi</t>
  </si>
  <si>
    <t>HR5024810001511000314</t>
  </si>
  <si>
    <t>HR00 17-02-2025</t>
  </si>
  <si>
    <t>R02203-5</t>
  </si>
  <si>
    <t>32361-obvezni i preventivni zdravstveni pregledi zaposlenika</t>
  </si>
  <si>
    <t>29.01.2025.</t>
  </si>
  <si>
    <t>3032501561198</t>
  </si>
  <si>
    <t>MOEMAX-uredski namještaj</t>
  </si>
  <si>
    <t>HR00 3032501561198</t>
  </si>
  <si>
    <t>R91041</t>
  </si>
  <si>
    <t>42212-uredski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</si>
</sst>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EUR]_-;\-* #,##0.00\ [$EUR]_-;_-* &quot;-&quot;??\ [$EUR]_-;_-@_-"/>
    <numFmt numFmtId="165" formatCode="_-* #,##0.00\ [$€-41A]_-;\-* #,##0.00\ [$€-41A]_-;_-* &quot;-&quot;??\ [$€-41A]_-;_-@_-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0" fontId="2" fillId="3" borderId="1" xfId="0" applyFont="1" applyFill="1" applyBorder="1"/>
    <xf numFmtId="0" fontId="4" fillId="3" borderId="1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topLeftCell="H2" workbookViewId="0">
      <selection activeCell="F19" sqref="F19"/>
    </sheetView>
  </sheetViews>
  <sheetFormatPr defaultRowHeight="15" x14ac:dyDescent="0.25"/>
  <cols>
    <col min="1" max="1" width="11.5703125" bestFit="1" customWidth="1"/>
    <col min="2" max="2" width="20.7109375" bestFit="1" customWidth="1"/>
    <col min="3" max="3" width="65.42578125" bestFit="1" customWidth="1"/>
    <col min="4" max="4" width="13.28515625" bestFit="1" customWidth="1"/>
    <col min="5" max="5" width="19.7109375" bestFit="1" customWidth="1"/>
    <col min="6" max="6" width="21.42578125" bestFit="1" customWidth="1"/>
    <col min="7" max="7" width="59.28515625" bestFit="1" customWidth="1"/>
    <col min="8" max="8" width="15.28515625" bestFit="1" customWidth="1"/>
    <col min="9" max="9" width="21.140625" customWidth="1"/>
    <col min="10" max="10" width="18.28515625" customWidth="1"/>
    <col min="11" max="11" width="25.5703125" bestFit="1" customWidth="1"/>
    <col min="12" max="12" width="27.7109375" bestFit="1" customWidth="1"/>
    <col min="13" max="13" width="13.42578125" customWidth="1"/>
    <col min="14" max="14" width="17" customWidth="1"/>
    <col min="15" max="15" width="28.28515625" bestFit="1" customWidth="1"/>
    <col min="16" max="16" width="66.7109375" customWidth="1"/>
    <col min="17" max="17" width="52.5703125" customWidth="1"/>
    <col min="18" max="18" width="82.5703125" customWidth="1"/>
    <col min="19" max="19" width="46.5703125" customWidth="1"/>
  </cols>
  <sheetData>
    <row r="1" spans="1:19" ht="67.900000000000006" customHeight="1" x14ac:dyDescent="0.25">
      <c r="A1" s="23" t="s">
        <v>55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</row>
    <row r="3" spans="1:19" x14ac:dyDescent="0.25">
      <c r="A3" s="1" t="s">
        <v>57</v>
      </c>
      <c r="B3" s="1" t="s">
        <v>19</v>
      </c>
      <c r="C3" s="1" t="s">
        <v>20</v>
      </c>
      <c r="D3" s="1">
        <v>52508873833</v>
      </c>
      <c r="E3" s="1" t="s">
        <v>21</v>
      </c>
      <c r="F3" s="15" t="s">
        <v>56</v>
      </c>
      <c r="G3" s="1" t="s">
        <v>72</v>
      </c>
      <c r="H3" s="10">
        <v>32.89</v>
      </c>
      <c r="I3" s="21" t="s">
        <v>47</v>
      </c>
      <c r="J3" s="5" t="s">
        <v>57</v>
      </c>
      <c r="K3" s="1" t="s">
        <v>22</v>
      </c>
      <c r="L3" s="1" t="s">
        <v>58</v>
      </c>
      <c r="M3" s="1" t="s">
        <v>23</v>
      </c>
      <c r="N3" s="10">
        <v>32.89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</row>
    <row r="4" spans="1:19" ht="31.15" customHeight="1" x14ac:dyDescent="0.25">
      <c r="A4" s="1" t="s">
        <v>59</v>
      </c>
      <c r="B4" s="1" t="s">
        <v>19</v>
      </c>
      <c r="C4" s="1" t="s">
        <v>60</v>
      </c>
      <c r="D4" s="1">
        <v>99944170669</v>
      </c>
      <c r="E4" s="1" t="s">
        <v>30</v>
      </c>
      <c r="F4" s="15" t="s">
        <v>61</v>
      </c>
      <c r="G4" s="1" t="s">
        <v>71</v>
      </c>
      <c r="H4" s="10">
        <v>210</v>
      </c>
      <c r="I4" s="21" t="s">
        <v>59</v>
      </c>
      <c r="J4" s="5" t="s">
        <v>62</v>
      </c>
      <c r="K4" s="1" t="s">
        <v>63</v>
      </c>
      <c r="L4" s="1" t="s">
        <v>64</v>
      </c>
      <c r="M4" s="16" t="s">
        <v>65</v>
      </c>
      <c r="N4" s="10">
        <v>210</v>
      </c>
      <c r="O4" s="1" t="s">
        <v>24</v>
      </c>
      <c r="P4" s="1" t="s">
        <v>25</v>
      </c>
      <c r="Q4" s="1" t="s">
        <v>26</v>
      </c>
      <c r="R4" s="16" t="s">
        <v>66</v>
      </c>
      <c r="S4" s="1" t="s">
        <v>28</v>
      </c>
    </row>
    <row r="5" spans="1:19" ht="16.149999999999999" customHeight="1" x14ac:dyDescent="0.25">
      <c r="A5" s="1" t="s">
        <v>67</v>
      </c>
      <c r="B5" s="1" t="s">
        <v>19</v>
      </c>
      <c r="C5" s="1" t="s">
        <v>68</v>
      </c>
      <c r="D5" s="1">
        <v>21270210680</v>
      </c>
      <c r="E5" s="1" t="s">
        <v>21</v>
      </c>
      <c r="F5" s="17" t="s">
        <v>69</v>
      </c>
      <c r="G5" s="1" t="s">
        <v>70</v>
      </c>
      <c r="H5" s="10">
        <v>328.53</v>
      </c>
      <c r="I5" s="18" t="s">
        <v>73</v>
      </c>
      <c r="J5" s="1" t="s">
        <v>74</v>
      </c>
      <c r="K5" s="1" t="s">
        <v>75</v>
      </c>
      <c r="L5" s="1" t="s">
        <v>76</v>
      </c>
      <c r="M5" s="16" t="s">
        <v>77</v>
      </c>
      <c r="N5" s="10">
        <v>328.53</v>
      </c>
      <c r="O5" s="1" t="s">
        <v>24</v>
      </c>
      <c r="P5" s="1" t="s">
        <v>25</v>
      </c>
      <c r="Q5" s="1" t="s">
        <v>26</v>
      </c>
      <c r="R5" s="1" t="s">
        <v>78</v>
      </c>
      <c r="S5" s="1" t="s">
        <v>28</v>
      </c>
    </row>
    <row r="6" spans="1:19" ht="16.149999999999999" customHeight="1" x14ac:dyDescent="0.25">
      <c r="A6" s="1" t="s">
        <v>79</v>
      </c>
      <c r="B6" s="1" t="s">
        <v>19</v>
      </c>
      <c r="C6" s="1" t="s">
        <v>80</v>
      </c>
      <c r="D6" s="1">
        <v>64546066176</v>
      </c>
      <c r="E6" s="1" t="s">
        <v>30</v>
      </c>
      <c r="F6" s="17" t="s">
        <v>81</v>
      </c>
      <c r="G6" s="1" t="s">
        <v>82</v>
      </c>
      <c r="H6" s="10">
        <v>35.81</v>
      </c>
      <c r="I6" s="18" t="s">
        <v>83</v>
      </c>
      <c r="J6" s="18" t="s">
        <v>83</v>
      </c>
      <c r="K6" s="1" t="s">
        <v>84</v>
      </c>
      <c r="L6" s="1" t="s">
        <v>85</v>
      </c>
      <c r="M6" s="16" t="s">
        <v>86</v>
      </c>
      <c r="N6" s="10">
        <v>35.81</v>
      </c>
      <c r="O6" s="1" t="s">
        <v>24</v>
      </c>
      <c r="P6" s="1" t="s">
        <v>25</v>
      </c>
      <c r="Q6" s="1" t="s">
        <v>26</v>
      </c>
      <c r="R6" s="1" t="s">
        <v>87</v>
      </c>
      <c r="S6" s="1" t="s">
        <v>28</v>
      </c>
    </row>
    <row r="7" spans="1:19" ht="16.149999999999999" customHeight="1" x14ac:dyDescent="0.25">
      <c r="A7" s="1" t="s">
        <v>88</v>
      </c>
      <c r="B7" s="1" t="s">
        <v>19</v>
      </c>
      <c r="C7" s="1" t="s">
        <v>39</v>
      </c>
      <c r="D7" s="1">
        <v>88148846119</v>
      </c>
      <c r="E7" s="1" t="s">
        <v>40</v>
      </c>
      <c r="F7" s="17" t="s">
        <v>89</v>
      </c>
      <c r="G7" s="19" t="s">
        <v>90</v>
      </c>
      <c r="H7" s="10">
        <v>1073.31</v>
      </c>
      <c r="I7" s="18" t="s">
        <v>47</v>
      </c>
      <c r="J7" s="1" t="s">
        <v>48</v>
      </c>
      <c r="K7" s="1" t="s">
        <v>41</v>
      </c>
      <c r="L7" s="1" t="s">
        <v>91</v>
      </c>
      <c r="M7" s="22" t="s">
        <v>42</v>
      </c>
      <c r="N7" s="10">
        <v>1073.31</v>
      </c>
      <c r="O7" s="1" t="s">
        <v>24</v>
      </c>
      <c r="P7" s="1" t="s">
        <v>43</v>
      </c>
      <c r="Q7" s="1" t="s">
        <v>34</v>
      </c>
      <c r="R7" s="1" t="s">
        <v>44</v>
      </c>
      <c r="S7" s="1" t="s">
        <v>28</v>
      </c>
    </row>
    <row r="8" spans="1:19" ht="16.149999999999999" customHeight="1" x14ac:dyDescent="0.25">
      <c r="A8" s="1" t="s">
        <v>92</v>
      </c>
      <c r="B8" s="1" t="s">
        <v>19</v>
      </c>
      <c r="C8" s="1" t="s">
        <v>93</v>
      </c>
      <c r="D8" s="1">
        <v>18742666873</v>
      </c>
      <c r="E8" s="1" t="s">
        <v>30</v>
      </c>
      <c r="F8" s="17" t="s">
        <v>94</v>
      </c>
      <c r="G8" s="19" t="s">
        <v>95</v>
      </c>
      <c r="H8" s="10">
        <v>1114.8900000000001</v>
      </c>
      <c r="I8" s="18" t="s">
        <v>79</v>
      </c>
      <c r="J8" s="18" t="s">
        <v>79</v>
      </c>
      <c r="K8" s="1" t="s">
        <v>96</v>
      </c>
      <c r="L8" s="1" t="s">
        <v>97</v>
      </c>
      <c r="M8" s="16" t="s">
        <v>98</v>
      </c>
      <c r="N8" s="10">
        <v>1114.8900000000001</v>
      </c>
      <c r="O8" s="1" t="s">
        <v>24</v>
      </c>
      <c r="P8" s="1" t="s">
        <v>25</v>
      </c>
      <c r="Q8" s="1" t="s">
        <v>26</v>
      </c>
      <c r="R8" s="1" t="s">
        <v>99</v>
      </c>
      <c r="S8" s="1" t="s">
        <v>28</v>
      </c>
    </row>
    <row r="9" spans="1:19" ht="16.149999999999999" customHeight="1" x14ac:dyDescent="0.25">
      <c r="A9" s="1" t="s">
        <v>100</v>
      </c>
      <c r="B9" s="1" t="s">
        <v>19</v>
      </c>
      <c r="C9" s="1" t="s">
        <v>46</v>
      </c>
      <c r="D9" s="1">
        <v>36998794856</v>
      </c>
      <c r="E9" s="1" t="s">
        <v>30</v>
      </c>
      <c r="F9" s="17" t="s">
        <v>101</v>
      </c>
      <c r="G9" s="19" t="s">
        <v>102</v>
      </c>
      <c r="H9" s="10">
        <v>230.55</v>
      </c>
      <c r="I9" s="18" t="s">
        <v>83</v>
      </c>
      <c r="J9" s="18" t="s">
        <v>83</v>
      </c>
      <c r="K9" s="1" t="s">
        <v>22</v>
      </c>
      <c r="L9" s="1" t="s">
        <v>103</v>
      </c>
      <c r="M9" s="22" t="s">
        <v>104</v>
      </c>
      <c r="N9" s="10">
        <v>230.55</v>
      </c>
      <c r="O9" s="1" t="s">
        <v>24</v>
      </c>
      <c r="P9" s="1" t="s">
        <v>45</v>
      </c>
      <c r="Q9" s="1" t="s">
        <v>26</v>
      </c>
      <c r="R9" s="1" t="s">
        <v>105</v>
      </c>
      <c r="S9" s="1" t="s">
        <v>28</v>
      </c>
    </row>
    <row r="10" spans="1:19" ht="26.45" customHeight="1" x14ac:dyDescent="0.25">
      <c r="A10" s="24" t="s">
        <v>29</v>
      </c>
      <c r="B10" s="24"/>
      <c r="C10" s="1"/>
      <c r="D10" s="1"/>
      <c r="E10" s="1"/>
      <c r="F10" s="17"/>
      <c r="G10" s="1"/>
      <c r="H10" s="20">
        <f>SUM(H3:H9)</f>
        <v>3025.9800000000005</v>
      </c>
      <c r="I10" s="1"/>
      <c r="J10" s="1"/>
      <c r="K10" s="1"/>
      <c r="L10" s="1"/>
      <c r="M10" s="1"/>
      <c r="N10" s="20">
        <f>SUM(N3:N9)</f>
        <v>3025.9800000000005</v>
      </c>
      <c r="O10" s="1"/>
      <c r="P10" s="1"/>
      <c r="Q10" s="1"/>
      <c r="R10" s="1"/>
      <c r="S10" s="1"/>
    </row>
  </sheetData>
  <mergeCells count="2">
    <mergeCell ref="A1:S1"/>
    <mergeCell ref="A10:B10"/>
  </mergeCells>
  <pageMargins left="0.7" right="0.7" top="0.75" bottom="0.75" header="0.3" footer="0.3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tabSelected="1" workbookViewId="0">
      <selection activeCell="J20" sqref="J20"/>
    </sheetView>
  </sheetViews>
  <sheetFormatPr defaultRowHeight="15" x14ac:dyDescent="0.25"/>
  <cols>
    <col min="1" max="1" width="10.7109375" bestFit="1" customWidth="1"/>
    <col min="2" max="2" width="29.85546875" bestFit="1" customWidth="1"/>
    <col min="3" max="3" width="38.28515625" bestFit="1" customWidth="1"/>
    <col min="4" max="4" width="16.28515625" bestFit="1" customWidth="1"/>
    <col min="5" max="5" width="15.28515625" bestFit="1" customWidth="1"/>
    <col min="6" max="6" width="17.28515625" bestFit="1" customWidth="1"/>
    <col min="7" max="7" width="29.28515625" customWidth="1"/>
    <col min="8" max="8" width="17.140625" bestFit="1" customWidth="1"/>
    <col min="9" max="9" width="28.28515625" bestFit="1" customWidth="1"/>
    <col min="10" max="10" width="58.28515625" bestFit="1" customWidth="1"/>
    <col min="11" max="11" width="35" bestFit="1" customWidth="1"/>
    <col min="12" max="12" width="25" bestFit="1" customWidth="1"/>
    <col min="13" max="13" width="24.5703125" bestFit="1" customWidth="1"/>
  </cols>
  <sheetData>
    <row r="1" spans="1:13" x14ac:dyDescent="0.25">
      <c r="A1" s="4" t="s">
        <v>0</v>
      </c>
      <c r="B1" s="4" t="s">
        <v>1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12</v>
      </c>
      <c r="H1" s="4" t="s">
        <v>13</v>
      </c>
      <c r="I1" s="4" t="s">
        <v>14</v>
      </c>
      <c r="J1" s="4" t="s">
        <v>15</v>
      </c>
      <c r="K1" s="4" t="s">
        <v>16</v>
      </c>
      <c r="L1" s="4" t="s">
        <v>17</v>
      </c>
      <c r="M1" s="4" t="s">
        <v>18</v>
      </c>
    </row>
    <row r="2" spans="1:13" s="12" customFormat="1" ht="25.9" customHeight="1" x14ac:dyDescent="0.25">
      <c r="A2" s="5" t="s">
        <v>48</v>
      </c>
      <c r="B2" s="1" t="s">
        <v>31</v>
      </c>
      <c r="C2" s="1" t="s">
        <v>49</v>
      </c>
      <c r="D2" s="11">
        <v>43159.87</v>
      </c>
      <c r="E2" s="1" t="s">
        <v>48</v>
      </c>
      <c r="F2" s="1" t="s">
        <v>48</v>
      </c>
      <c r="G2" s="1" t="s">
        <v>32</v>
      </c>
      <c r="H2" s="10">
        <v>43159.87</v>
      </c>
      <c r="I2" s="1" t="s">
        <v>24</v>
      </c>
      <c r="J2" s="1" t="s">
        <v>33</v>
      </c>
      <c r="K2" s="1" t="s">
        <v>34</v>
      </c>
      <c r="L2" s="1" t="s">
        <v>35</v>
      </c>
      <c r="M2" s="1" t="s">
        <v>28</v>
      </c>
    </row>
    <row r="3" spans="1:13" ht="25.9" customHeight="1" x14ac:dyDescent="0.25">
      <c r="A3" s="5" t="s">
        <v>50</v>
      </c>
      <c r="B3" s="1" t="s">
        <v>19</v>
      </c>
      <c r="C3" s="1" t="s">
        <v>51</v>
      </c>
      <c r="D3" s="10">
        <v>2474.2399999999998</v>
      </c>
      <c r="E3" s="1" t="s">
        <v>50</v>
      </c>
      <c r="F3" s="1" t="s">
        <v>50</v>
      </c>
      <c r="G3" s="2" t="s">
        <v>37</v>
      </c>
      <c r="H3" s="10">
        <v>2474.2399999999998</v>
      </c>
      <c r="I3" s="1" t="s">
        <v>24</v>
      </c>
      <c r="J3" s="1" t="s">
        <v>38</v>
      </c>
      <c r="K3" s="1" t="s">
        <v>36</v>
      </c>
      <c r="L3" s="1" t="s">
        <v>35</v>
      </c>
      <c r="M3" s="1" t="s">
        <v>28</v>
      </c>
    </row>
    <row r="4" spans="1:13" s="14" customFormat="1" ht="25.9" customHeight="1" x14ac:dyDescent="0.25">
      <c r="A4" s="5" t="s">
        <v>52</v>
      </c>
      <c r="B4" s="1" t="s">
        <v>31</v>
      </c>
      <c r="C4" s="1" t="s">
        <v>53</v>
      </c>
      <c r="D4" s="10">
        <v>441.44</v>
      </c>
      <c r="E4" s="5" t="s">
        <v>52</v>
      </c>
      <c r="F4" s="5" t="s">
        <v>52</v>
      </c>
      <c r="G4" s="13" t="s">
        <v>54</v>
      </c>
      <c r="H4" s="10">
        <v>441.44</v>
      </c>
      <c r="I4" s="1" t="s">
        <v>24</v>
      </c>
      <c r="J4" s="1" t="s">
        <v>33</v>
      </c>
      <c r="K4" s="1" t="s">
        <v>34</v>
      </c>
      <c r="L4" s="1">
        <v>31215</v>
      </c>
      <c r="M4" s="1" t="s">
        <v>28</v>
      </c>
    </row>
    <row r="5" spans="1:13" ht="30" customHeight="1" x14ac:dyDescent="0.25">
      <c r="A5" s="6" t="s">
        <v>29</v>
      </c>
      <c r="B5" s="8"/>
      <c r="C5" s="8"/>
      <c r="D5" s="7">
        <f>SUM(D2:D3)</f>
        <v>45634.11</v>
      </c>
      <c r="E5" s="9"/>
      <c r="F5" s="9"/>
      <c r="G5" s="9"/>
      <c r="H5" s="7">
        <f>SUM(H2:H3)</f>
        <v>45634.11</v>
      </c>
      <c r="I5" s="3"/>
      <c r="J5" s="3"/>
      <c r="K5" s="3"/>
      <c r="L5" s="3"/>
      <c r="M5" s="3"/>
    </row>
  </sheetData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ISPLATE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Korisnik</cp:lastModifiedBy>
  <cp:lastPrinted>2025-01-07T11:31:20Z</cp:lastPrinted>
  <dcterms:created xsi:type="dcterms:W3CDTF">2024-05-29T11:09:57Z</dcterms:created>
  <dcterms:modified xsi:type="dcterms:W3CDTF">2025-02-05T11:48:55Z</dcterms:modified>
</cp:coreProperties>
</file>