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3040" windowHeight="8904"/>
  </bookViews>
  <sheets>
    <sheet name="RAČUNI" sheetId="1" r:id="rId1"/>
    <sheet name="IS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N12" i="1"/>
  <c r="H5" i="2" l="1"/>
  <c r="D5" i="2"/>
</calcChain>
</file>

<file path=xl/sharedStrings.xml><?xml version="1.0" encoding="utf-8"?>
<sst xmlns="http://schemas.openxmlformats.org/spreadsheetml/2006/main" count="215" uniqueCount="105">
  <si>
    <t>Datum</t>
  </si>
  <si>
    <t>Isplatitelj</t>
  </si>
  <si>
    <t>Primatelj</t>
  </si>
  <si>
    <t>OIB</t>
  </si>
  <si>
    <t>Mjesto</t>
  </si>
  <si>
    <t>Broj računa</t>
  </si>
  <si>
    <t>Opis</t>
  </si>
  <si>
    <t>Iznos</t>
  </si>
  <si>
    <t>Datum računa</t>
  </si>
  <si>
    <t>Datum dospijeća</t>
  </si>
  <si>
    <t>IBAN</t>
  </si>
  <si>
    <t>Poziv na broj</t>
  </si>
  <si>
    <t>Pozicija</t>
  </si>
  <si>
    <t>Iznos na poziciji</t>
  </si>
  <si>
    <t>Organizacijska klasifikacija</t>
  </si>
  <si>
    <t>Programska klasifikacija</t>
  </si>
  <si>
    <t>Izvor financiranja</t>
  </si>
  <si>
    <t>Ekonomska klasifikacija</t>
  </si>
  <si>
    <t>Funkcijska klasifikacija</t>
  </si>
  <si>
    <t>Osnovna škola Slatine</t>
  </si>
  <si>
    <t>OTP banka d.d.</t>
  </si>
  <si>
    <t>21000 Split</t>
  </si>
  <si>
    <t>HR5324070001024070003</t>
  </si>
  <si>
    <t>R02215-5</t>
  </si>
  <si>
    <t>103-01-13498</t>
  </si>
  <si>
    <t>Aktivnost A320001-redovna programska djelatnost osnovnih škola</t>
  </si>
  <si>
    <t>1.2.1. Prihodi za decentralizirane funkcije</t>
  </si>
  <si>
    <t>34311-usluge banaka</t>
  </si>
  <si>
    <t>0912-osnovno obrazovanje</t>
  </si>
  <si>
    <t>UKUPNO:</t>
  </si>
  <si>
    <t>10000 Zagreb</t>
  </si>
  <si>
    <t>Ministarstvo znanosti i obrazovanja</t>
  </si>
  <si>
    <t>R02223-5/R90022/R02217-5</t>
  </si>
  <si>
    <t>Aktivnost A320301-rashodi za zaposlene u OŠ</t>
  </si>
  <si>
    <t>5.3.1. Pomoći iz državnog proračuna</t>
  </si>
  <si>
    <t>31111/31321/32121</t>
  </si>
  <si>
    <t>1.1.1. Prihodi od Grada</t>
  </si>
  <si>
    <t>R91137/R91153/R91159</t>
  </si>
  <si>
    <t>Tekući projekt T320111- EU projekt "S pomoćnikom mogu bolje VII"</t>
  </si>
  <si>
    <t>Aktivnost K320001-kapitalna ulaganja u opremu-decentralizirana sredstva</t>
  </si>
  <si>
    <t>31.01.2025.</t>
  </si>
  <si>
    <t>R02183-5</t>
  </si>
  <si>
    <t>32211-uredski materijal</t>
  </si>
  <si>
    <t>Na temelju članka 144. stavka 12. Zakona o proračunu (»Narodne novine«, broj 144/21) te Naputka o okvirnom sadržaju, minimalnom skupu podataka te načinu javne objave informacija o trošenju sredstava na mrežnim stranicama proračunskih korisnika jedinica lokalne i podržučne (regionalne ) samouprave Osnovna škola Slatine, OIB: 14492243279 na adresi Put Lovreta 1, 21224 Slatine zastupana po ravnateljici Željki Ninčević, objavljuje tablicu o utrošenim sredstvima za mjesec veljača 2025. godine.</t>
  </si>
  <si>
    <t>10.02.2025.</t>
  </si>
  <si>
    <t>COP-isplata plaće 01/2025</t>
  </si>
  <si>
    <t>11.02.2025.</t>
  </si>
  <si>
    <t>ISPLATA-Pomoćnici u nastavi 01/2025</t>
  </si>
  <si>
    <t>27.02.2025.</t>
  </si>
  <si>
    <t>ISPLATA-Materijalna prava 01/2025</t>
  </si>
  <si>
    <t>R91034/R02224-5</t>
  </si>
  <si>
    <t>31215/31212</t>
  </si>
  <si>
    <t>03.02.2025.</t>
  </si>
  <si>
    <t>24228-0001-2025</t>
  </si>
  <si>
    <t>OTP-održavanje računa 01/2025</t>
  </si>
  <si>
    <t>HR00 24228-0001-2025</t>
  </si>
  <si>
    <t>04.02.2025.</t>
  </si>
  <si>
    <t>Fizička osoba</t>
  </si>
  <si>
    <t>-</t>
  </si>
  <si>
    <t>6392-01861-01</t>
  </si>
  <si>
    <t>TEDI-materijal za radionice</t>
  </si>
  <si>
    <t>R02214-5</t>
  </si>
  <si>
    <t>32999-ostali nespomenuti rashodi poslovanja</t>
  </si>
  <si>
    <t>HEP ELEKTRA d.o.o.</t>
  </si>
  <si>
    <t>HEP ELEKTRA-električna energija 01/2025</t>
  </si>
  <si>
    <t>HR4924070001500325331</t>
  </si>
  <si>
    <t>HR00 2202418484-250105-3</t>
  </si>
  <si>
    <t>R02188-5</t>
  </si>
  <si>
    <t>32231-električna energija</t>
  </si>
  <si>
    <t>05.02.2025.</t>
  </si>
  <si>
    <t>DUBROVNIK SUN d.o.o.</t>
  </si>
  <si>
    <t>20000 Dubrovnik</t>
  </si>
  <si>
    <t>2025-1-916-1687</t>
  </si>
  <si>
    <t>DUBROVNIK SUN-trošak smještaja i kotizacija</t>
  </si>
  <si>
    <t>19.02.2025.</t>
  </si>
  <si>
    <t>HR9123400091110209763</t>
  </si>
  <si>
    <t>HR00 20251-916-1687</t>
  </si>
  <si>
    <t>R02181-5/R02178-5</t>
  </si>
  <si>
    <t>32131-seminari, savjetovanja i simpoziji
32113-naknade za smještaj na službenom putu u zemlji</t>
  </si>
  <si>
    <t>21.02.2025.</t>
  </si>
  <si>
    <t>24479-01818-01</t>
  </si>
  <si>
    <t>109-02-91600</t>
  </si>
  <si>
    <t>V.B.Z.-uredski materijal</t>
  </si>
  <si>
    <t>25.02.2025.</t>
  </si>
  <si>
    <t>SALONA TRANSFERI obrt za prijevoz putnika</t>
  </si>
  <si>
    <t>1</t>
  </si>
  <si>
    <t>SALONA TRANSFERI-prijevoz učenika</t>
  </si>
  <si>
    <t>17.02.2025.</t>
  </si>
  <si>
    <t>05.03.2025.</t>
  </si>
  <si>
    <t>R02220-5</t>
  </si>
  <si>
    <t>Aktivnost A320102-izvannastavne i izvanškolske aktivnosti</t>
  </si>
  <si>
    <t>32319-ostale usluge za komunikaciju i prijevoz</t>
  </si>
  <si>
    <t>D&amp;A d.o.o.</t>
  </si>
  <si>
    <t>21220 Trogir</t>
  </si>
  <si>
    <t>364-01-91</t>
  </si>
  <si>
    <t>D&amp;A-školsko zvono</t>
  </si>
  <si>
    <t>24.02.2025.</t>
  </si>
  <si>
    <t>HR4223600001101379615</t>
  </si>
  <si>
    <t>HR99 364-01-91</t>
  </si>
  <si>
    <t>R91042</t>
  </si>
  <si>
    <t>42259-instrumenti i uređaji</t>
  </si>
  <si>
    <t>GRAD SPLIT</t>
  </si>
  <si>
    <t>Povrat preplaćenih sredstava</t>
  </si>
  <si>
    <t>HR8124070001840900000</t>
  </si>
  <si>
    <t>HR24 7781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</si>
</sst>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EUR]_-;\-* #,##0.00\ [$EUR]_-;_-* &quot;-&quot;??\ [$EUR]_-;_-@_-"/>
    <numFmt numFmtId="165" formatCode="_-* #,##0.00\ [$€-41A]_-;\-* #,##0.00\ [$€-41A]_-;_-* &quot;-&quot;??\ [$€-41A]_-;_-@_-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0" fontId="2" fillId="3" borderId="1" xfId="0" applyFont="1" applyFill="1" applyBorder="1"/>
    <xf numFmtId="0" fontId="4" fillId="3" borderId="1" xfId="0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topLeftCell="Q1" workbookViewId="0">
      <selection activeCell="S8" sqref="S8"/>
    </sheetView>
  </sheetViews>
  <sheetFormatPr defaultRowHeight="14.4" x14ac:dyDescent="0.3"/>
  <cols>
    <col min="1" max="1" width="11.5546875" bestFit="1" customWidth="1"/>
    <col min="2" max="2" width="20.77734375" bestFit="1" customWidth="1"/>
    <col min="3" max="3" width="65.44140625" bestFit="1" customWidth="1"/>
    <col min="4" max="4" width="13.33203125" bestFit="1" customWidth="1"/>
    <col min="5" max="5" width="19.77734375" bestFit="1" customWidth="1"/>
    <col min="6" max="6" width="35" customWidth="1"/>
    <col min="7" max="7" width="59.33203125" bestFit="1" customWidth="1"/>
    <col min="8" max="8" width="15.21875" bestFit="1" customWidth="1"/>
    <col min="9" max="9" width="21.109375" customWidth="1"/>
    <col min="10" max="10" width="18.21875" customWidth="1"/>
    <col min="11" max="11" width="25.5546875" bestFit="1" customWidth="1"/>
    <col min="12" max="12" width="27.6640625" bestFit="1" customWidth="1"/>
    <col min="13" max="13" width="17.44140625" customWidth="1"/>
    <col min="14" max="14" width="17" customWidth="1"/>
    <col min="15" max="15" width="28.21875" bestFit="1" customWidth="1"/>
    <col min="16" max="16" width="66.6640625" customWidth="1"/>
    <col min="17" max="17" width="52.5546875" customWidth="1"/>
    <col min="18" max="18" width="82.5546875" customWidth="1"/>
    <col min="19" max="19" width="46.5546875" customWidth="1"/>
  </cols>
  <sheetData>
    <row r="1" spans="1:19" ht="67.8" customHeight="1" x14ac:dyDescent="0.3">
      <c r="A1" s="23" t="s">
        <v>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</row>
    <row r="3" spans="1:19" x14ac:dyDescent="0.3">
      <c r="A3" s="1" t="s">
        <v>52</v>
      </c>
      <c r="B3" s="1" t="s">
        <v>19</v>
      </c>
      <c r="C3" s="1" t="s">
        <v>20</v>
      </c>
      <c r="D3" s="1">
        <v>52508873833</v>
      </c>
      <c r="E3" s="1" t="s">
        <v>21</v>
      </c>
      <c r="F3" s="15" t="s">
        <v>53</v>
      </c>
      <c r="G3" s="1" t="s">
        <v>54</v>
      </c>
      <c r="H3" s="10">
        <v>31.9</v>
      </c>
      <c r="I3" s="21" t="s">
        <v>40</v>
      </c>
      <c r="J3" s="5" t="s">
        <v>52</v>
      </c>
      <c r="K3" s="1" t="s">
        <v>22</v>
      </c>
      <c r="L3" s="1" t="s">
        <v>55</v>
      </c>
      <c r="M3" s="1" t="s">
        <v>23</v>
      </c>
      <c r="N3" s="10">
        <v>31.9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</row>
    <row r="4" spans="1:19" ht="31.2" customHeight="1" x14ac:dyDescent="0.3">
      <c r="A4" s="1" t="s">
        <v>56</v>
      </c>
      <c r="B4" s="1" t="s">
        <v>19</v>
      </c>
      <c r="C4" s="1" t="s">
        <v>57</v>
      </c>
      <c r="D4" s="1" t="s">
        <v>58</v>
      </c>
      <c r="E4" s="1" t="s">
        <v>58</v>
      </c>
      <c r="F4" s="15" t="s">
        <v>59</v>
      </c>
      <c r="G4" s="1" t="s">
        <v>60</v>
      </c>
      <c r="H4" s="10">
        <v>7.06</v>
      </c>
      <c r="I4" s="21" t="s">
        <v>56</v>
      </c>
      <c r="J4" s="5" t="s">
        <v>56</v>
      </c>
      <c r="K4" s="1" t="s">
        <v>58</v>
      </c>
      <c r="L4" s="1" t="s">
        <v>58</v>
      </c>
      <c r="M4" s="16" t="s">
        <v>61</v>
      </c>
      <c r="N4" s="10">
        <v>7.06</v>
      </c>
      <c r="O4" s="1" t="s">
        <v>24</v>
      </c>
      <c r="P4" s="1" t="s">
        <v>25</v>
      </c>
      <c r="Q4" s="1" t="s">
        <v>26</v>
      </c>
      <c r="R4" s="16" t="s">
        <v>62</v>
      </c>
      <c r="S4" s="1" t="s">
        <v>28</v>
      </c>
    </row>
    <row r="5" spans="1:19" ht="31.2" customHeight="1" x14ac:dyDescent="0.3">
      <c r="A5" s="1" t="s">
        <v>56</v>
      </c>
      <c r="B5" s="1" t="s">
        <v>19</v>
      </c>
      <c r="C5" s="1" t="s">
        <v>63</v>
      </c>
      <c r="D5" s="25">
        <v>43965974818</v>
      </c>
      <c r="E5" s="1" t="s">
        <v>30</v>
      </c>
      <c r="F5" s="19">
        <v>2202418484</v>
      </c>
      <c r="G5" s="1" t="s">
        <v>64</v>
      </c>
      <c r="H5" s="10">
        <v>80.930000000000007</v>
      </c>
      <c r="I5" s="21" t="s">
        <v>40</v>
      </c>
      <c r="J5" s="5" t="s">
        <v>44</v>
      </c>
      <c r="K5" s="1" t="s">
        <v>65</v>
      </c>
      <c r="L5" s="1" t="s">
        <v>66</v>
      </c>
      <c r="M5" s="16" t="s">
        <v>67</v>
      </c>
      <c r="N5" s="10">
        <v>80.930000000000007</v>
      </c>
      <c r="O5" s="1" t="s">
        <v>24</v>
      </c>
      <c r="P5" s="1" t="s">
        <v>25</v>
      </c>
      <c r="Q5" s="1" t="s">
        <v>26</v>
      </c>
      <c r="R5" s="16" t="s">
        <v>68</v>
      </c>
      <c r="S5" s="1" t="s">
        <v>28</v>
      </c>
    </row>
    <row r="6" spans="1:19" ht="27.6" customHeight="1" x14ac:dyDescent="0.3">
      <c r="A6" s="1" t="s">
        <v>69</v>
      </c>
      <c r="B6" s="1" t="s">
        <v>19</v>
      </c>
      <c r="C6" s="1" t="s">
        <v>70</v>
      </c>
      <c r="D6" s="1">
        <v>60174672203</v>
      </c>
      <c r="E6" s="1" t="s">
        <v>71</v>
      </c>
      <c r="F6" s="17" t="s">
        <v>72</v>
      </c>
      <c r="G6" s="1" t="s">
        <v>73</v>
      </c>
      <c r="H6" s="10">
        <v>402.95</v>
      </c>
      <c r="I6" s="18" t="s">
        <v>69</v>
      </c>
      <c r="J6" s="1" t="s">
        <v>74</v>
      </c>
      <c r="K6" s="1" t="s">
        <v>75</v>
      </c>
      <c r="L6" s="1" t="s">
        <v>76</v>
      </c>
      <c r="M6" s="16" t="s">
        <v>77</v>
      </c>
      <c r="N6" s="10">
        <v>402.95</v>
      </c>
      <c r="O6" s="1" t="s">
        <v>24</v>
      </c>
      <c r="P6" s="1" t="s">
        <v>25</v>
      </c>
      <c r="Q6" s="1" t="s">
        <v>26</v>
      </c>
      <c r="R6" s="16" t="s">
        <v>78</v>
      </c>
      <c r="S6" s="1" t="s">
        <v>28</v>
      </c>
    </row>
    <row r="7" spans="1:19" ht="27.6" customHeight="1" x14ac:dyDescent="0.3">
      <c r="A7" s="1" t="s">
        <v>79</v>
      </c>
      <c r="B7" s="1" t="s">
        <v>19</v>
      </c>
      <c r="C7" s="1" t="s">
        <v>101</v>
      </c>
      <c r="D7" s="1">
        <v>78755598868</v>
      </c>
      <c r="E7" s="1" t="s">
        <v>21</v>
      </c>
      <c r="F7" s="17" t="s">
        <v>58</v>
      </c>
      <c r="G7" s="1" t="s">
        <v>102</v>
      </c>
      <c r="H7" s="10">
        <v>328.53</v>
      </c>
      <c r="I7" s="18" t="s">
        <v>79</v>
      </c>
      <c r="J7" s="1" t="s">
        <v>79</v>
      </c>
      <c r="K7" s="1" t="s">
        <v>103</v>
      </c>
      <c r="L7" s="1" t="s">
        <v>104</v>
      </c>
      <c r="M7" s="16" t="s">
        <v>58</v>
      </c>
      <c r="N7" s="10">
        <v>328.53</v>
      </c>
      <c r="O7" s="1" t="s">
        <v>58</v>
      </c>
      <c r="P7" s="1" t="s">
        <v>58</v>
      </c>
      <c r="Q7" s="1" t="s">
        <v>58</v>
      </c>
      <c r="R7" s="16" t="s">
        <v>58</v>
      </c>
      <c r="S7" s="1" t="s">
        <v>58</v>
      </c>
    </row>
    <row r="8" spans="1:19" ht="16.2" customHeight="1" x14ac:dyDescent="0.3">
      <c r="A8" s="1" t="s">
        <v>79</v>
      </c>
      <c r="B8" s="1" t="s">
        <v>19</v>
      </c>
      <c r="C8" s="1" t="s">
        <v>57</v>
      </c>
      <c r="D8" s="1" t="s">
        <v>58</v>
      </c>
      <c r="E8" s="1" t="s">
        <v>58</v>
      </c>
      <c r="F8" s="17" t="s">
        <v>80</v>
      </c>
      <c r="G8" s="1" t="s">
        <v>60</v>
      </c>
      <c r="H8" s="10">
        <v>10.85</v>
      </c>
      <c r="I8" s="18" t="s">
        <v>79</v>
      </c>
      <c r="J8" s="18" t="s">
        <v>79</v>
      </c>
      <c r="K8" s="1" t="s">
        <v>58</v>
      </c>
      <c r="L8" s="1" t="s">
        <v>58</v>
      </c>
      <c r="M8" s="16" t="s">
        <v>61</v>
      </c>
      <c r="N8" s="10">
        <v>10.85</v>
      </c>
      <c r="O8" s="1" t="s">
        <v>24</v>
      </c>
      <c r="P8" s="1" t="s">
        <v>25</v>
      </c>
      <c r="Q8" s="1" t="s">
        <v>26</v>
      </c>
      <c r="R8" s="16" t="s">
        <v>62</v>
      </c>
      <c r="S8" s="1" t="s">
        <v>28</v>
      </c>
    </row>
    <row r="9" spans="1:19" ht="16.2" customHeight="1" x14ac:dyDescent="0.3">
      <c r="A9" s="19" t="s">
        <v>79</v>
      </c>
      <c r="B9" s="1" t="s">
        <v>19</v>
      </c>
      <c r="C9" s="1" t="s">
        <v>57</v>
      </c>
      <c r="D9" s="1" t="s">
        <v>58</v>
      </c>
      <c r="E9" s="1" t="s">
        <v>58</v>
      </c>
      <c r="F9" s="17" t="s">
        <v>81</v>
      </c>
      <c r="G9" s="19" t="s">
        <v>82</v>
      </c>
      <c r="H9" s="10">
        <v>10.59</v>
      </c>
      <c r="I9" s="18" t="s">
        <v>79</v>
      </c>
      <c r="J9" s="1" t="s">
        <v>79</v>
      </c>
      <c r="K9" s="1" t="s">
        <v>58</v>
      </c>
      <c r="L9" s="1" t="s">
        <v>58</v>
      </c>
      <c r="M9" s="22" t="s">
        <v>41</v>
      </c>
      <c r="N9" s="10">
        <v>10.59</v>
      </c>
      <c r="O9" s="1" t="s">
        <v>24</v>
      </c>
      <c r="P9" s="1" t="s">
        <v>25</v>
      </c>
      <c r="Q9" s="1" t="s">
        <v>26</v>
      </c>
      <c r="R9" s="1" t="s">
        <v>42</v>
      </c>
      <c r="S9" s="1" t="s">
        <v>28</v>
      </c>
    </row>
    <row r="10" spans="1:19" ht="16.2" customHeight="1" x14ac:dyDescent="0.3">
      <c r="A10" s="1" t="s">
        <v>83</v>
      </c>
      <c r="B10" s="1" t="s">
        <v>19</v>
      </c>
      <c r="C10" s="1" t="s">
        <v>84</v>
      </c>
      <c r="D10" s="1" t="s">
        <v>58</v>
      </c>
      <c r="E10" s="1" t="s">
        <v>58</v>
      </c>
      <c r="F10" s="17" t="s">
        <v>85</v>
      </c>
      <c r="G10" s="19" t="s">
        <v>86</v>
      </c>
      <c r="H10" s="10">
        <v>100</v>
      </c>
      <c r="I10" s="18" t="s">
        <v>87</v>
      </c>
      <c r="J10" s="18" t="s">
        <v>88</v>
      </c>
      <c r="K10" s="1" t="s">
        <v>58</v>
      </c>
      <c r="L10" s="1" t="s">
        <v>58</v>
      </c>
      <c r="M10" s="16" t="s">
        <v>89</v>
      </c>
      <c r="N10" s="10">
        <v>100</v>
      </c>
      <c r="O10" s="1" t="s">
        <v>24</v>
      </c>
      <c r="P10" s="1" t="s">
        <v>90</v>
      </c>
      <c r="Q10" s="1" t="s">
        <v>36</v>
      </c>
      <c r="R10" s="1" t="s">
        <v>91</v>
      </c>
      <c r="S10" s="1" t="s">
        <v>28</v>
      </c>
    </row>
    <row r="11" spans="1:19" ht="16.2" customHeight="1" x14ac:dyDescent="0.3">
      <c r="A11" s="1" t="s">
        <v>83</v>
      </c>
      <c r="B11" s="1" t="s">
        <v>19</v>
      </c>
      <c r="C11" s="1" t="s">
        <v>92</v>
      </c>
      <c r="D11" s="1">
        <v>13239950410</v>
      </c>
      <c r="E11" s="1" t="s">
        <v>93</v>
      </c>
      <c r="F11" s="17" t="s">
        <v>94</v>
      </c>
      <c r="G11" s="19" t="s">
        <v>95</v>
      </c>
      <c r="H11" s="10">
        <v>109.5</v>
      </c>
      <c r="I11" s="18" t="s">
        <v>96</v>
      </c>
      <c r="J11" s="18" t="s">
        <v>88</v>
      </c>
      <c r="K11" s="1" t="s">
        <v>97</v>
      </c>
      <c r="L11" s="1" t="s">
        <v>98</v>
      </c>
      <c r="M11" s="22" t="s">
        <v>99</v>
      </c>
      <c r="N11" s="10">
        <v>109.5</v>
      </c>
      <c r="O11" s="1" t="s">
        <v>24</v>
      </c>
      <c r="P11" s="1" t="s">
        <v>39</v>
      </c>
      <c r="Q11" s="1" t="s">
        <v>26</v>
      </c>
      <c r="R11" s="1" t="s">
        <v>100</v>
      </c>
      <c r="S11" s="1" t="s">
        <v>28</v>
      </c>
    </row>
    <row r="12" spans="1:19" ht="26.4" customHeight="1" x14ac:dyDescent="0.3">
      <c r="A12" s="24" t="s">
        <v>29</v>
      </c>
      <c r="B12" s="24"/>
      <c r="C12" s="1"/>
      <c r="D12" s="1"/>
      <c r="E12" s="1"/>
      <c r="F12" s="17"/>
      <c r="G12" s="1"/>
      <c r="H12" s="20">
        <f>SUM(H3:H11)</f>
        <v>1082.31</v>
      </c>
      <c r="I12" s="1"/>
      <c r="J12" s="1"/>
      <c r="K12" s="1"/>
      <c r="L12" s="1"/>
      <c r="M12" s="1"/>
      <c r="N12" s="20">
        <f>SUM(N3:N11)</f>
        <v>1082.31</v>
      </c>
      <c r="O12" s="1"/>
      <c r="P12" s="1"/>
      <c r="Q12" s="1"/>
      <c r="R12" s="1"/>
      <c r="S12" s="1"/>
    </row>
  </sheetData>
  <mergeCells count="2">
    <mergeCell ref="A1:S1"/>
    <mergeCell ref="A12:B12"/>
  </mergeCells>
  <pageMargins left="0.7" right="0.7" top="0.75" bottom="0.75" header="0.3" footer="0.3"/>
  <pageSetup paperSize="9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workbookViewId="0">
      <selection activeCell="K14" sqref="K14"/>
    </sheetView>
  </sheetViews>
  <sheetFormatPr defaultRowHeight="14.4" x14ac:dyDescent="0.3"/>
  <cols>
    <col min="1" max="1" width="10.6640625" bestFit="1" customWidth="1"/>
    <col min="2" max="2" width="29.88671875" bestFit="1" customWidth="1"/>
    <col min="3" max="3" width="38.21875" bestFit="1" customWidth="1"/>
    <col min="4" max="4" width="16.33203125" bestFit="1" customWidth="1"/>
    <col min="5" max="5" width="15.21875" bestFit="1" customWidth="1"/>
    <col min="6" max="6" width="17.33203125" bestFit="1" customWidth="1"/>
    <col min="7" max="7" width="29.33203125" customWidth="1"/>
    <col min="8" max="8" width="17.109375" bestFit="1" customWidth="1"/>
    <col min="9" max="9" width="28.21875" bestFit="1" customWidth="1"/>
    <col min="10" max="10" width="58.33203125" bestFit="1" customWidth="1"/>
    <col min="11" max="11" width="35" bestFit="1" customWidth="1"/>
    <col min="12" max="12" width="25" bestFit="1" customWidth="1"/>
    <col min="13" max="13" width="24.5546875" bestFit="1" customWidth="1"/>
  </cols>
  <sheetData>
    <row r="1" spans="1:13" x14ac:dyDescent="0.3">
      <c r="A1" s="4" t="s">
        <v>0</v>
      </c>
      <c r="B1" s="4" t="s">
        <v>1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16</v>
      </c>
      <c r="L1" s="4" t="s">
        <v>17</v>
      </c>
      <c r="M1" s="4" t="s">
        <v>18</v>
      </c>
    </row>
    <row r="2" spans="1:13" s="12" customFormat="1" ht="25.8" customHeight="1" x14ac:dyDescent="0.3">
      <c r="A2" s="5" t="s">
        <v>44</v>
      </c>
      <c r="B2" s="1" t="s">
        <v>31</v>
      </c>
      <c r="C2" s="1" t="s">
        <v>45</v>
      </c>
      <c r="D2" s="11">
        <v>43348.68</v>
      </c>
      <c r="E2" s="1" t="s">
        <v>44</v>
      </c>
      <c r="F2" s="1" t="s">
        <v>44</v>
      </c>
      <c r="G2" s="1" t="s">
        <v>32</v>
      </c>
      <c r="H2" s="11">
        <v>43348.68</v>
      </c>
      <c r="I2" s="1" t="s">
        <v>24</v>
      </c>
      <c r="J2" s="1" t="s">
        <v>33</v>
      </c>
      <c r="K2" s="1" t="s">
        <v>34</v>
      </c>
      <c r="L2" s="1" t="s">
        <v>35</v>
      </c>
      <c r="M2" s="1" t="s">
        <v>28</v>
      </c>
    </row>
    <row r="3" spans="1:13" ht="25.8" customHeight="1" x14ac:dyDescent="0.3">
      <c r="A3" s="5" t="s">
        <v>46</v>
      </c>
      <c r="B3" s="1" t="s">
        <v>19</v>
      </c>
      <c r="C3" s="1" t="s">
        <v>47</v>
      </c>
      <c r="D3" s="10">
        <v>2563.29</v>
      </c>
      <c r="E3" s="1" t="s">
        <v>46</v>
      </c>
      <c r="F3" s="1" t="s">
        <v>46</v>
      </c>
      <c r="G3" s="2" t="s">
        <v>37</v>
      </c>
      <c r="H3" s="10">
        <v>2563.29</v>
      </c>
      <c r="I3" s="1" t="s">
        <v>24</v>
      </c>
      <c r="J3" s="1" t="s">
        <v>38</v>
      </c>
      <c r="K3" s="1" t="s">
        <v>36</v>
      </c>
      <c r="L3" s="1" t="s">
        <v>35</v>
      </c>
      <c r="M3" s="1" t="s">
        <v>28</v>
      </c>
    </row>
    <row r="4" spans="1:13" s="14" customFormat="1" ht="25.8" customHeight="1" x14ac:dyDescent="0.25">
      <c r="A4" s="5" t="s">
        <v>48</v>
      </c>
      <c r="B4" s="1" t="s">
        <v>31</v>
      </c>
      <c r="C4" s="1" t="s">
        <v>49</v>
      </c>
      <c r="D4" s="10">
        <v>1377.84</v>
      </c>
      <c r="E4" s="5" t="s">
        <v>48</v>
      </c>
      <c r="F4" s="5" t="s">
        <v>48</v>
      </c>
      <c r="G4" s="13" t="s">
        <v>50</v>
      </c>
      <c r="H4" s="10">
        <v>1377.84</v>
      </c>
      <c r="I4" s="1" t="s">
        <v>24</v>
      </c>
      <c r="J4" s="1" t="s">
        <v>33</v>
      </c>
      <c r="K4" s="1" t="s">
        <v>34</v>
      </c>
      <c r="L4" s="1" t="s">
        <v>51</v>
      </c>
      <c r="M4" s="1" t="s">
        <v>28</v>
      </c>
    </row>
    <row r="5" spans="1:13" ht="30" customHeight="1" x14ac:dyDescent="0.3">
      <c r="A5" s="6" t="s">
        <v>29</v>
      </c>
      <c r="B5" s="8"/>
      <c r="C5" s="8"/>
      <c r="D5" s="7">
        <f>SUM(D2:D3)</f>
        <v>45911.97</v>
      </c>
      <c r="E5" s="9"/>
      <c r="F5" s="9"/>
      <c r="G5" s="9"/>
      <c r="H5" s="7">
        <f>SUM(H2:H3)</f>
        <v>45911.97</v>
      </c>
      <c r="I5" s="3"/>
      <c r="J5" s="3"/>
      <c r="K5" s="3"/>
      <c r="L5" s="3"/>
      <c r="M5" s="3"/>
    </row>
  </sheetData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2025-01-07T11:31:20Z</cp:lastPrinted>
  <dcterms:created xsi:type="dcterms:W3CDTF">2024-05-29T11:09:57Z</dcterms:created>
  <dcterms:modified xsi:type="dcterms:W3CDTF">2025-02-27T16:06:47Z</dcterms:modified>
</cp:coreProperties>
</file>