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3040" windowHeight="8904"/>
  </bookViews>
  <sheets>
    <sheet name="RAČUNI" sheetId="1" r:id="rId1"/>
    <sheet name="IS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D7" i="2"/>
  <c r="N27" i="1"/>
  <c r="H27" i="1"/>
</calcChain>
</file>

<file path=xl/sharedStrings.xml><?xml version="1.0" encoding="utf-8"?>
<sst xmlns="http://schemas.openxmlformats.org/spreadsheetml/2006/main" count="473" uniqueCount="170">
  <si>
    <t>Datum</t>
  </si>
  <si>
    <t>Isplatitelj</t>
  </si>
  <si>
    <t>Primatelj</t>
  </si>
  <si>
    <t>OIB</t>
  </si>
  <si>
    <t>Mjesto</t>
  </si>
  <si>
    <t>Broj računa</t>
  </si>
  <si>
    <t>Opis</t>
  </si>
  <si>
    <t>Iznos</t>
  </si>
  <si>
    <t>Datum računa</t>
  </si>
  <si>
    <t>Datum dospijeća</t>
  </si>
  <si>
    <t>IBAN</t>
  </si>
  <si>
    <t>Poziv na broj</t>
  </si>
  <si>
    <t>Pozicija</t>
  </si>
  <si>
    <t>Iznos na poziciji</t>
  </si>
  <si>
    <t>Organizacijska klasifikacija</t>
  </si>
  <si>
    <t>Programska klasifikacija</t>
  </si>
  <si>
    <t>Izvor financiranja</t>
  </si>
  <si>
    <t>Ekonomska klasifikacija</t>
  </si>
  <si>
    <t>Funkcijska klasifikacija</t>
  </si>
  <si>
    <t>Osnovna škola Slatine</t>
  </si>
  <si>
    <t>OTP banka d.d.</t>
  </si>
  <si>
    <t>21000 Split</t>
  </si>
  <si>
    <t>HR5324070001024070003</t>
  </si>
  <si>
    <t>R02215-5</t>
  </si>
  <si>
    <t>103-01-13498</t>
  </si>
  <si>
    <t>Aktivnost A320001-redovna programska djelatnost osnovnih škola</t>
  </si>
  <si>
    <t>34311-usluge banaka</t>
  </si>
  <si>
    <t>0912-osnovno obrazovanje</t>
  </si>
  <si>
    <t>UKUPNO:</t>
  </si>
  <si>
    <t>10000 Zagreb</t>
  </si>
  <si>
    <t>Ministarstvo znanosti i obrazovanja</t>
  </si>
  <si>
    <t>R02223-5/R90022/R02217-5</t>
  </si>
  <si>
    <t>Aktivnost A320301-rashodi za zaposlene u OŠ</t>
  </si>
  <si>
    <t>5.3.1. Pomoći iz državnog proračuna</t>
  </si>
  <si>
    <t>31111/31321/32121</t>
  </si>
  <si>
    <t>1.1.1. Prihodi od Grada</t>
  </si>
  <si>
    <t>R91137/R91153/R91159</t>
  </si>
  <si>
    <t>Tekući projekt T320111- EU projekt "S pomoćnikom mogu bolje VII"</t>
  </si>
  <si>
    <t>Fizička osoba</t>
  </si>
  <si>
    <t>-</t>
  </si>
  <si>
    <t>R02214-5</t>
  </si>
  <si>
    <t>32999-ostali nespomenuti rashodi poslovanja</t>
  </si>
  <si>
    <t>BOBIS d.o.o.</t>
  </si>
  <si>
    <t>21210 Solin</t>
  </si>
  <si>
    <t>HR9724070001100618992</t>
  </si>
  <si>
    <t>R10522</t>
  </si>
  <si>
    <t xml:space="preserve"> </t>
  </si>
  <si>
    <t>HEP ELEKTRA d.o.o.</t>
  </si>
  <si>
    <t>HR4924070001500325331</t>
  </si>
  <si>
    <t>R02188-5</t>
  </si>
  <si>
    <t>32231-električna energija</t>
  </si>
  <si>
    <t>R02177-5</t>
  </si>
  <si>
    <t>32224-namirnice</t>
  </si>
  <si>
    <t>Na temelju članka 144. stavka 12. Zakona o proračunu (»Narodne novine«, broj 144/21) te Naputka o okvirnom sadržaju, minimalnom skupu podataka te načinu javne objave informacija o trošenju sredstava na mrežnim stranicama proračunskih korisnika jedinica lokalne i podržučne (regionalne ) samouprave Osnovna škola Slatine, OIB: 14492243279 na adresi Put Lovreta 1, 21224 Slatine zastupana po ravnateljici Željki Ninčević, objavljuje tablicu o utrošenim sredstvima za mjesec svibanj 2025. godine.</t>
  </si>
  <si>
    <t>02.05.2025.</t>
  </si>
  <si>
    <t>164771-0001-2025</t>
  </si>
  <si>
    <t>OTP-održavanje računa 04/2025</t>
  </si>
  <si>
    <t>30.04.2025.</t>
  </si>
  <si>
    <t>02.05..2025.</t>
  </si>
  <si>
    <t xml:space="preserve"> 
HR00 164771-0001-2025
</t>
  </si>
  <si>
    <t>PUTNI NALOG 04/2025</t>
  </si>
  <si>
    <t>R02177-5/R02179-5/R02180-5</t>
  </si>
  <si>
    <t>32111/32115/32119</t>
  </si>
  <si>
    <t>DIDACTA ADVANCE D.O.O. za proizvodnju i usluge</t>
  </si>
  <si>
    <t>40000 Čakovec</t>
  </si>
  <si>
    <t>DIDACTA-oprema za robotiku</t>
  </si>
  <si>
    <t>20.05.2025.</t>
  </si>
  <si>
    <t>HR0823400091116043576</t>
  </si>
  <si>
    <t>HR02 25046</t>
  </si>
  <si>
    <t>HEP ELEKTRA-električna energija 04/2025 (školica)</t>
  </si>
  <si>
    <t>05.05.2025.</t>
  </si>
  <si>
    <t>HR01 2202418484-250402-8</t>
  </si>
  <si>
    <t>MIKADO DESIGN, obrt za dizajn, trgovinu i usluge</t>
  </si>
  <si>
    <t>2025-00006</t>
  </si>
  <si>
    <t>MIKADO DESIGN-digitalizirana naljepnica poster (Projekt "RAST")</t>
  </si>
  <si>
    <t>FADE IN-fotografije</t>
  </si>
  <si>
    <t>5578-3-1</t>
  </si>
  <si>
    <t>14249-310015-2</t>
  </si>
  <si>
    <t>466-01-1</t>
  </si>
  <si>
    <t>EUROSPIN-materijal za radionice</t>
  </si>
  <si>
    <t>KONOBA CAPO-trošak reprezentacije</t>
  </si>
  <si>
    <t>06.05.2025.</t>
  </si>
  <si>
    <t>HUUZ</t>
  </si>
  <si>
    <t>07-59-25</t>
  </si>
  <si>
    <t>HUUZ-članarina 2025.</t>
  </si>
  <si>
    <t>HR162360000110913486</t>
  </si>
  <si>
    <t>HR00 14492243279</t>
  </si>
  <si>
    <t>R02212-5</t>
  </si>
  <si>
    <t>32941-tuzemne članarine</t>
  </si>
  <si>
    <t>09.05.2025.</t>
  </si>
  <si>
    <t>6-2-1</t>
  </si>
  <si>
    <t>STARI KLJUČ-izrada ključa</t>
  </si>
  <si>
    <t>32399-ostale nespomenute usluge</t>
  </si>
  <si>
    <t>R02211-5</t>
  </si>
  <si>
    <t>COP-isplata plaće 04/2025</t>
  </si>
  <si>
    <t>12.05.2025.</t>
  </si>
  <si>
    <t>ISPLATA-Pomoćnici u nastavi 04/2025</t>
  </si>
  <si>
    <t xml:space="preserve">DUBROVNIK SUN d.o.o. za trgovinu, turizam, usluge </t>
  </si>
  <si>
    <t>20000 Dubrovnik</t>
  </si>
  <si>
    <t>20251-916-5227</t>
  </si>
  <si>
    <t>DUBROVNIK SUN-trošak smještaja (stručni skup)</t>
  </si>
  <si>
    <t>HR9123400091110209763</t>
  </si>
  <si>
    <t>HR00 2025-916-5227</t>
  </si>
  <si>
    <t>R02178-5</t>
  </si>
  <si>
    <t>32113naknade za smještaj na službenom putu u zemlji</t>
  </si>
  <si>
    <t>13.05.2025.</t>
  </si>
  <si>
    <t>078314</t>
  </si>
  <si>
    <t>GLOBALNA HRANA-odlazak na ručak s učenicima (Projekt "RAST")</t>
  </si>
  <si>
    <t>8266-01-1</t>
  </si>
  <si>
    <t>LIBER-uredski materijal (projekt "RAST")</t>
  </si>
  <si>
    <t>01847</t>
  </si>
  <si>
    <t>TOMMY-maaterijal (projekt "RAST")</t>
  </si>
  <si>
    <t>16.05.2025.</t>
  </si>
  <si>
    <t>19-2025</t>
  </si>
  <si>
    <t>UDRUGA BLANK-radionice (projekt "CIMAJ")</t>
  </si>
  <si>
    <t>LAMELA PRODUKT INŽENJERIND d.o.o.</t>
  </si>
  <si>
    <t>21315 Dugi Rat</t>
  </si>
  <si>
    <t>01-10-25</t>
  </si>
  <si>
    <t>LAMELA PRODUKT-hitna intervencija (brave)</t>
  </si>
  <si>
    <t>24.04.2025.</t>
  </si>
  <si>
    <t>19.05.2025.</t>
  </si>
  <si>
    <t>HR98924070001100549102</t>
  </si>
  <si>
    <t>HR00 01-10-25</t>
  </si>
  <si>
    <t>R92654/R92655</t>
  </si>
  <si>
    <t>Kapitalni projekt K320002-Kapitalna ulaganje u objekte-decentralizirana sredstva</t>
  </si>
  <si>
    <t>32321-usluge tekućeg i investicijskog održavanja građevinskih objekata
32241-materijal i dijelovi za tekuće i investicijsko održavanje građevinskih objekata</t>
  </si>
  <si>
    <t>1.1.2. Prihodi za decentralizirane funkcije</t>
  </si>
  <si>
    <t>21.05.2025.</t>
  </si>
  <si>
    <t>71779-01818-01</t>
  </si>
  <si>
    <t>TEDI-materijal za zadrugu</t>
  </si>
  <si>
    <t>2231-1</t>
  </si>
  <si>
    <t>BOBIS-učenička marenda 04/2025</t>
  </si>
  <si>
    <t>HR00 2231-1</t>
  </si>
  <si>
    <t>Tekući projekt T320107 Prehrana učenika</t>
  </si>
  <si>
    <t xml:space="preserve"> 5.3.1. Pomoći iz državnog proračuna</t>
  </si>
  <si>
    <t>PUTNI NALOG 05/2025</t>
  </si>
  <si>
    <t>22.05.2025.</t>
  </si>
  <si>
    <t>HT d.d.-usluge fiksne mreže</t>
  </si>
  <si>
    <t>5006242145-308-5</t>
  </si>
  <si>
    <t>HT-telefonske usluge razlika</t>
  </si>
  <si>
    <t>30.05.2025.</t>
  </si>
  <si>
    <t>HR8523600001500074255</t>
  </si>
  <si>
    <t>HR01 5006242145-308-5</t>
  </si>
  <si>
    <t>R02194-5</t>
  </si>
  <si>
    <t>32311-usluge telefona, telefaksa</t>
  </si>
  <si>
    <t>23.05.2025.</t>
  </si>
  <si>
    <t>TRAMAX d.o.o.</t>
  </si>
  <si>
    <t>002-1116-25</t>
  </si>
  <si>
    <t>TRAMAX-uredski materijal</t>
  </si>
  <si>
    <t>HR8724070001100647108</t>
  </si>
  <si>
    <t>HR00 002-1116-25</t>
  </si>
  <si>
    <t>R02183-5</t>
  </si>
  <si>
    <t>32211-uredski materijal</t>
  </si>
  <si>
    <t>NAKNADA ZA ČLANOVE ŽUP. POVJERENSTVA</t>
  </si>
  <si>
    <t>26.05.2025.</t>
  </si>
  <si>
    <t>8442-14-14306</t>
  </si>
  <si>
    <t>CINESTAR-ulaznice za kino (projekt "CIMAJ")</t>
  </si>
  <si>
    <t>27.05.2025.</t>
  </si>
  <si>
    <t>64203-011-1</t>
  </si>
  <si>
    <t>BENZIN PERIĆ-gorivo za kosilicu</t>
  </si>
  <si>
    <t>R02189-5</t>
  </si>
  <si>
    <t>32234-motorni benzin i dizel gorivo</t>
  </si>
  <si>
    <t>28.05.2025.</t>
  </si>
  <si>
    <t>16310-1300-1</t>
  </si>
  <si>
    <t>10777-160071-3</t>
  </si>
  <si>
    <t>FLIBA-mini pećnica s opremom (projekt "RAST)</t>
  </si>
  <si>
    <t>PEPCO-materijal za radionice (projekt "RAST")</t>
  </si>
  <si>
    <t>20251-916-5656</t>
  </si>
  <si>
    <t>HR00 2025-916-5656</t>
  </si>
  <si>
    <t>32113-naknade za smještaj na službenom putu u zemlji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</si>
</sst>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EUR]_-;\-* #,##0.00\ [$EUR]_-;_-* &quot;-&quot;??\ [$EUR]_-;_-@_-"/>
    <numFmt numFmtId="165" formatCode="_-* #,##0.00\ [$€-41A]_-;\-* #,##0.00\ [$€-41A]_-;_-* &quot;-&quot;??\ [$€-41A]_-;_-@_-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0" fontId="2" fillId="3" borderId="1" xfId="0" applyFont="1" applyFill="1" applyBorder="1"/>
    <xf numFmtId="0" fontId="4" fillId="3" borderId="1" xfId="0" applyFont="1" applyFill="1" applyBorder="1"/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topLeftCell="G14" zoomScale="95" zoomScaleNormal="95" workbookViewId="0">
      <selection activeCell="N28" sqref="N28"/>
    </sheetView>
  </sheetViews>
  <sheetFormatPr defaultRowHeight="14.4" x14ac:dyDescent="0.3"/>
  <cols>
    <col min="1" max="1" width="11.5546875" bestFit="1" customWidth="1"/>
    <col min="2" max="2" width="20.77734375" bestFit="1" customWidth="1"/>
    <col min="3" max="3" width="65.44140625" bestFit="1" customWidth="1"/>
    <col min="4" max="4" width="13.33203125" bestFit="1" customWidth="1"/>
    <col min="5" max="5" width="19.77734375" bestFit="1" customWidth="1"/>
    <col min="6" max="6" width="35" customWidth="1"/>
    <col min="7" max="7" width="59.33203125" bestFit="1" customWidth="1"/>
    <col min="8" max="8" width="15.21875" bestFit="1" customWidth="1"/>
    <col min="9" max="9" width="21.109375" customWidth="1"/>
    <col min="10" max="10" width="18.21875" customWidth="1"/>
    <col min="11" max="11" width="25.5546875" bestFit="1" customWidth="1"/>
    <col min="12" max="12" width="27.6640625" bestFit="1" customWidth="1"/>
    <col min="13" max="13" width="17.44140625" customWidth="1"/>
    <col min="14" max="14" width="17" customWidth="1"/>
    <col min="15" max="15" width="28.21875" bestFit="1" customWidth="1"/>
    <col min="16" max="16" width="66.6640625" customWidth="1"/>
    <col min="17" max="17" width="52.5546875" customWidth="1"/>
    <col min="18" max="18" width="82.5546875" customWidth="1"/>
    <col min="19" max="19" width="46.5546875" customWidth="1"/>
  </cols>
  <sheetData>
    <row r="1" spans="1:19" s="10" customFormat="1" ht="67.8" customHeight="1" x14ac:dyDescent="0.25">
      <c r="A1" s="24" t="s">
        <v>53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s="10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</row>
    <row r="3" spans="1:19" s="10" customFormat="1" ht="25.8" customHeight="1" x14ac:dyDescent="0.25">
      <c r="A3" s="1" t="s">
        <v>54</v>
      </c>
      <c r="B3" s="1" t="s">
        <v>19</v>
      </c>
      <c r="C3" s="1" t="s">
        <v>20</v>
      </c>
      <c r="D3" s="1">
        <v>52508873833</v>
      </c>
      <c r="E3" s="1" t="s">
        <v>21</v>
      </c>
      <c r="F3" s="11" t="s">
        <v>55</v>
      </c>
      <c r="G3" s="1" t="s">
        <v>56</v>
      </c>
      <c r="H3" s="9">
        <v>29.42</v>
      </c>
      <c r="I3" s="17" t="s">
        <v>57</v>
      </c>
      <c r="J3" s="5" t="s">
        <v>58</v>
      </c>
      <c r="K3" s="1" t="s">
        <v>22</v>
      </c>
      <c r="L3" s="12" t="s">
        <v>59</v>
      </c>
      <c r="M3" s="1" t="s">
        <v>23</v>
      </c>
      <c r="N3" s="9">
        <v>29.42</v>
      </c>
      <c r="O3" s="1" t="s">
        <v>24</v>
      </c>
      <c r="P3" s="1" t="s">
        <v>25</v>
      </c>
      <c r="Q3" s="1" t="s">
        <v>126</v>
      </c>
      <c r="R3" s="1" t="s">
        <v>26</v>
      </c>
      <c r="S3" s="1" t="s">
        <v>27</v>
      </c>
    </row>
    <row r="4" spans="1:19" s="10" customFormat="1" ht="29.4" customHeight="1" x14ac:dyDescent="0.25">
      <c r="A4" s="1" t="s">
        <v>54</v>
      </c>
      <c r="B4" s="1" t="s">
        <v>19</v>
      </c>
      <c r="C4" s="1" t="s">
        <v>63</v>
      </c>
      <c r="D4" s="1">
        <v>70303022709</v>
      </c>
      <c r="E4" s="1" t="s">
        <v>64</v>
      </c>
      <c r="F4" s="15">
        <v>25046</v>
      </c>
      <c r="G4" s="1" t="s">
        <v>65</v>
      </c>
      <c r="H4" s="9">
        <v>522.58000000000004</v>
      </c>
      <c r="I4" s="17" t="s">
        <v>54</v>
      </c>
      <c r="J4" s="5" t="s">
        <v>66</v>
      </c>
      <c r="K4" s="1" t="s">
        <v>67</v>
      </c>
      <c r="L4" s="1" t="s">
        <v>68</v>
      </c>
      <c r="M4" s="1" t="s">
        <v>39</v>
      </c>
      <c r="N4" s="9">
        <v>522.58000000000004</v>
      </c>
      <c r="O4" s="1" t="s">
        <v>24</v>
      </c>
      <c r="P4" s="1" t="s">
        <v>39</v>
      </c>
      <c r="Q4" s="1" t="s">
        <v>39</v>
      </c>
      <c r="R4" s="1" t="s">
        <v>39</v>
      </c>
      <c r="S4" s="1" t="s">
        <v>27</v>
      </c>
    </row>
    <row r="5" spans="1:19" s="10" customFormat="1" ht="29.4" customHeight="1" x14ac:dyDescent="0.25">
      <c r="A5" s="1" t="s">
        <v>54</v>
      </c>
      <c r="B5" s="1" t="s">
        <v>19</v>
      </c>
      <c r="C5" s="1" t="s">
        <v>47</v>
      </c>
      <c r="D5" s="1">
        <v>43965974818</v>
      </c>
      <c r="E5" s="1" t="s">
        <v>29</v>
      </c>
      <c r="F5" s="15">
        <v>2202418484</v>
      </c>
      <c r="G5" s="1" t="s">
        <v>69</v>
      </c>
      <c r="H5" s="9">
        <v>28.39</v>
      </c>
      <c r="I5" s="17" t="s">
        <v>57</v>
      </c>
      <c r="J5" s="5" t="s">
        <v>70</v>
      </c>
      <c r="K5" s="1" t="s">
        <v>48</v>
      </c>
      <c r="L5" s="1" t="s">
        <v>71</v>
      </c>
      <c r="M5" s="12" t="s">
        <v>49</v>
      </c>
      <c r="N5" s="9">
        <v>28.39</v>
      </c>
      <c r="O5" s="1" t="s">
        <v>24</v>
      </c>
      <c r="P5" s="1" t="s">
        <v>25</v>
      </c>
      <c r="Q5" s="1" t="s">
        <v>126</v>
      </c>
      <c r="R5" s="12" t="s">
        <v>50</v>
      </c>
      <c r="S5" s="1" t="s">
        <v>27</v>
      </c>
    </row>
    <row r="6" spans="1:19" s="10" customFormat="1" ht="29.4" customHeight="1" x14ac:dyDescent="0.25">
      <c r="A6" s="1" t="s">
        <v>70</v>
      </c>
      <c r="B6" s="1" t="s">
        <v>19</v>
      </c>
      <c r="C6" s="1" t="s">
        <v>38</v>
      </c>
      <c r="D6" s="1" t="s">
        <v>39</v>
      </c>
      <c r="E6" s="1" t="s">
        <v>39</v>
      </c>
      <c r="F6" s="13" t="s">
        <v>76</v>
      </c>
      <c r="G6" s="1" t="s">
        <v>75</v>
      </c>
      <c r="H6" s="9">
        <v>28.7</v>
      </c>
      <c r="I6" s="17" t="s">
        <v>70</v>
      </c>
      <c r="J6" s="5" t="s">
        <v>70</v>
      </c>
      <c r="K6" s="1" t="s">
        <v>39</v>
      </c>
      <c r="L6" s="1" t="s">
        <v>39</v>
      </c>
      <c r="M6" s="12" t="s">
        <v>39</v>
      </c>
      <c r="N6" s="9">
        <v>28.7</v>
      </c>
      <c r="O6" s="1" t="s">
        <v>24</v>
      </c>
      <c r="P6" s="1" t="s">
        <v>39</v>
      </c>
      <c r="Q6" s="1" t="s">
        <v>39</v>
      </c>
      <c r="R6" s="12" t="s">
        <v>39</v>
      </c>
      <c r="S6" s="1" t="s">
        <v>27</v>
      </c>
    </row>
    <row r="7" spans="1:19" s="10" customFormat="1" ht="29.4" customHeight="1" x14ac:dyDescent="0.25">
      <c r="A7" s="1" t="s">
        <v>70</v>
      </c>
      <c r="B7" s="1" t="s">
        <v>19</v>
      </c>
      <c r="C7" s="1" t="s">
        <v>72</v>
      </c>
      <c r="D7" s="1" t="s">
        <v>39</v>
      </c>
      <c r="E7" s="1" t="s">
        <v>39</v>
      </c>
      <c r="F7" s="15" t="s">
        <v>73</v>
      </c>
      <c r="G7" s="1" t="s">
        <v>74</v>
      </c>
      <c r="H7" s="9">
        <v>125</v>
      </c>
      <c r="I7" s="17" t="s">
        <v>70</v>
      </c>
      <c r="J7" s="5" t="s">
        <v>70</v>
      </c>
      <c r="K7" s="1" t="s">
        <v>39</v>
      </c>
      <c r="L7" s="1" t="s">
        <v>39</v>
      </c>
      <c r="M7" s="12" t="s">
        <v>39</v>
      </c>
      <c r="N7" s="9">
        <v>125</v>
      </c>
      <c r="O7" s="1" t="s">
        <v>24</v>
      </c>
      <c r="P7" s="1" t="s">
        <v>39</v>
      </c>
      <c r="Q7" s="1" t="s">
        <v>39</v>
      </c>
      <c r="R7" s="12" t="s">
        <v>39</v>
      </c>
      <c r="S7" s="1" t="s">
        <v>27</v>
      </c>
    </row>
    <row r="8" spans="1:19" s="10" customFormat="1" ht="31.2" customHeight="1" x14ac:dyDescent="0.25">
      <c r="A8" s="1" t="s">
        <v>70</v>
      </c>
      <c r="B8" s="1" t="s">
        <v>19</v>
      </c>
      <c r="C8" s="1" t="s">
        <v>38</v>
      </c>
      <c r="D8" s="1" t="s">
        <v>39</v>
      </c>
      <c r="E8" s="1" t="s">
        <v>39</v>
      </c>
      <c r="F8" s="11" t="s">
        <v>77</v>
      </c>
      <c r="G8" s="1" t="s">
        <v>79</v>
      </c>
      <c r="H8" s="9">
        <v>33.14</v>
      </c>
      <c r="I8" s="17" t="s">
        <v>70</v>
      </c>
      <c r="J8" s="5" t="s">
        <v>70</v>
      </c>
      <c r="K8" s="1" t="s">
        <v>39</v>
      </c>
      <c r="L8" s="1" t="s">
        <v>39</v>
      </c>
      <c r="M8" s="12" t="s">
        <v>39</v>
      </c>
      <c r="N8" s="9">
        <v>33.14</v>
      </c>
      <c r="O8" s="1" t="s">
        <v>24</v>
      </c>
      <c r="P8" s="1" t="s">
        <v>39</v>
      </c>
      <c r="Q8" s="1" t="s">
        <v>39</v>
      </c>
      <c r="R8" s="12" t="s">
        <v>39</v>
      </c>
      <c r="S8" s="1" t="s">
        <v>27</v>
      </c>
    </row>
    <row r="9" spans="1:19" s="10" customFormat="1" ht="31.2" customHeight="1" x14ac:dyDescent="0.25">
      <c r="A9" s="1" t="s">
        <v>70</v>
      </c>
      <c r="B9" s="1" t="s">
        <v>19</v>
      </c>
      <c r="C9" s="1" t="s">
        <v>38</v>
      </c>
      <c r="D9" s="1" t="s">
        <v>39</v>
      </c>
      <c r="E9" s="1" t="s">
        <v>39</v>
      </c>
      <c r="F9" s="15" t="s">
        <v>78</v>
      </c>
      <c r="G9" s="1" t="s">
        <v>80</v>
      </c>
      <c r="H9" s="9">
        <v>234.2</v>
      </c>
      <c r="I9" s="17" t="s">
        <v>70</v>
      </c>
      <c r="J9" s="5" t="s">
        <v>70</v>
      </c>
      <c r="K9" s="1" t="s">
        <v>39</v>
      </c>
      <c r="L9" s="1" t="s">
        <v>39</v>
      </c>
      <c r="M9" s="12" t="s">
        <v>39</v>
      </c>
      <c r="N9" s="9">
        <v>234.2</v>
      </c>
      <c r="O9" s="1" t="s">
        <v>24</v>
      </c>
      <c r="P9" s="1" t="s">
        <v>39</v>
      </c>
      <c r="Q9" s="1" t="s">
        <v>39</v>
      </c>
      <c r="R9" s="12" t="s">
        <v>39</v>
      </c>
      <c r="S9" s="1" t="s">
        <v>27</v>
      </c>
    </row>
    <row r="10" spans="1:19" s="10" customFormat="1" ht="27.6" customHeight="1" x14ac:dyDescent="0.25">
      <c r="A10" s="1" t="s">
        <v>81</v>
      </c>
      <c r="B10" s="1" t="s">
        <v>19</v>
      </c>
      <c r="C10" s="1" t="s">
        <v>82</v>
      </c>
      <c r="D10" s="1">
        <v>45052309127</v>
      </c>
      <c r="E10" s="1" t="s">
        <v>29</v>
      </c>
      <c r="F10" s="13" t="s">
        <v>83</v>
      </c>
      <c r="G10" s="1" t="s">
        <v>84</v>
      </c>
      <c r="H10" s="9">
        <v>25</v>
      </c>
      <c r="I10" s="14" t="s">
        <v>81</v>
      </c>
      <c r="J10" s="1" t="s">
        <v>81</v>
      </c>
      <c r="K10" s="1" t="s">
        <v>85</v>
      </c>
      <c r="L10" s="1" t="s">
        <v>86</v>
      </c>
      <c r="M10" s="12" t="s">
        <v>87</v>
      </c>
      <c r="N10" s="9">
        <v>25</v>
      </c>
      <c r="O10" s="1" t="s">
        <v>24</v>
      </c>
      <c r="P10" s="1" t="s">
        <v>25</v>
      </c>
      <c r="Q10" s="1" t="s">
        <v>126</v>
      </c>
      <c r="R10" s="12" t="s">
        <v>88</v>
      </c>
      <c r="S10" s="1" t="s">
        <v>27</v>
      </c>
    </row>
    <row r="11" spans="1:19" s="10" customFormat="1" ht="27.6" customHeight="1" x14ac:dyDescent="0.25">
      <c r="A11" s="1" t="s">
        <v>89</v>
      </c>
      <c r="B11" s="1" t="s">
        <v>19</v>
      </c>
      <c r="C11" s="1" t="s">
        <v>38</v>
      </c>
      <c r="D11" s="1" t="s">
        <v>39</v>
      </c>
      <c r="E11" s="1" t="s">
        <v>39</v>
      </c>
      <c r="F11" s="13" t="s">
        <v>90</v>
      </c>
      <c r="G11" s="1" t="s">
        <v>91</v>
      </c>
      <c r="H11" s="9">
        <v>10.5</v>
      </c>
      <c r="I11" s="14" t="s">
        <v>89</v>
      </c>
      <c r="J11" s="1" t="s">
        <v>89</v>
      </c>
      <c r="K11" s="1" t="s">
        <v>39</v>
      </c>
      <c r="L11" s="1" t="s">
        <v>39</v>
      </c>
      <c r="M11" s="12" t="s">
        <v>93</v>
      </c>
      <c r="N11" s="9">
        <v>10.5</v>
      </c>
      <c r="O11" s="1" t="s">
        <v>24</v>
      </c>
      <c r="P11" s="1" t="s">
        <v>25</v>
      </c>
      <c r="Q11" s="1" t="s">
        <v>126</v>
      </c>
      <c r="R11" s="12" t="s">
        <v>92</v>
      </c>
      <c r="S11" s="1" t="s">
        <v>27</v>
      </c>
    </row>
    <row r="12" spans="1:19" s="10" customFormat="1" ht="27.6" customHeight="1" x14ac:dyDescent="0.25">
      <c r="A12" s="1" t="s">
        <v>95</v>
      </c>
      <c r="B12" s="1" t="s">
        <v>19</v>
      </c>
      <c r="C12" s="1" t="s">
        <v>97</v>
      </c>
      <c r="D12" s="1">
        <v>60174672203</v>
      </c>
      <c r="E12" s="1" t="s">
        <v>98</v>
      </c>
      <c r="F12" s="13" t="s">
        <v>99</v>
      </c>
      <c r="G12" s="1" t="s">
        <v>100</v>
      </c>
      <c r="H12" s="9">
        <v>199.6</v>
      </c>
      <c r="I12" s="14" t="s">
        <v>95</v>
      </c>
      <c r="J12" s="1" t="s">
        <v>95</v>
      </c>
      <c r="K12" s="1" t="s">
        <v>101</v>
      </c>
      <c r="L12" s="1" t="s">
        <v>102</v>
      </c>
      <c r="M12" s="12" t="s">
        <v>103</v>
      </c>
      <c r="N12" s="9">
        <v>199.6</v>
      </c>
      <c r="O12" s="1" t="s">
        <v>24</v>
      </c>
      <c r="P12" s="1" t="s">
        <v>25</v>
      </c>
      <c r="Q12" s="1" t="s">
        <v>126</v>
      </c>
      <c r="R12" s="12" t="s">
        <v>104</v>
      </c>
      <c r="S12" s="1" t="s">
        <v>27</v>
      </c>
    </row>
    <row r="13" spans="1:19" s="10" customFormat="1" ht="27.6" customHeight="1" x14ac:dyDescent="0.25">
      <c r="A13" s="1" t="s">
        <v>105</v>
      </c>
      <c r="B13" s="1" t="s">
        <v>19</v>
      </c>
      <c r="C13" s="1" t="s">
        <v>38</v>
      </c>
      <c r="D13" s="1" t="s">
        <v>39</v>
      </c>
      <c r="E13" s="1" t="s">
        <v>39</v>
      </c>
      <c r="F13" s="13" t="s">
        <v>106</v>
      </c>
      <c r="G13" s="1" t="s">
        <v>107</v>
      </c>
      <c r="H13" s="9">
        <v>27.9</v>
      </c>
      <c r="I13" s="14" t="s">
        <v>105</v>
      </c>
      <c r="J13" s="1" t="s">
        <v>105</v>
      </c>
      <c r="K13" s="1" t="s">
        <v>39</v>
      </c>
      <c r="L13" s="1" t="s">
        <v>39</v>
      </c>
      <c r="M13" s="12" t="s">
        <v>39</v>
      </c>
      <c r="N13" s="9">
        <v>27.9</v>
      </c>
      <c r="O13" s="1" t="s">
        <v>24</v>
      </c>
      <c r="P13" s="1" t="s">
        <v>39</v>
      </c>
      <c r="Q13" s="1" t="s">
        <v>39</v>
      </c>
      <c r="R13" s="12" t="s">
        <v>39</v>
      </c>
      <c r="S13" s="1" t="s">
        <v>27</v>
      </c>
    </row>
    <row r="14" spans="1:19" s="10" customFormat="1" ht="27.6" customHeight="1" x14ac:dyDescent="0.25">
      <c r="A14" s="1" t="s">
        <v>105</v>
      </c>
      <c r="B14" s="1" t="s">
        <v>19</v>
      </c>
      <c r="C14" s="1" t="s">
        <v>38</v>
      </c>
      <c r="D14" s="1" t="s">
        <v>39</v>
      </c>
      <c r="E14" s="1" t="s">
        <v>39</v>
      </c>
      <c r="F14" s="13" t="s">
        <v>108</v>
      </c>
      <c r="G14" s="15" t="s">
        <v>109</v>
      </c>
      <c r="H14" s="9">
        <v>15.05</v>
      </c>
      <c r="I14" s="14" t="s">
        <v>105</v>
      </c>
      <c r="J14" s="1" t="s">
        <v>105</v>
      </c>
      <c r="K14" s="1" t="s">
        <v>39</v>
      </c>
      <c r="L14" s="1" t="s">
        <v>39</v>
      </c>
      <c r="M14" s="12" t="s">
        <v>39</v>
      </c>
      <c r="N14" s="9">
        <v>15.05</v>
      </c>
      <c r="O14" s="1" t="s">
        <v>24</v>
      </c>
      <c r="P14" s="1" t="s">
        <v>39</v>
      </c>
      <c r="Q14" s="1" t="s">
        <v>39</v>
      </c>
      <c r="R14" s="12" t="s">
        <v>39</v>
      </c>
      <c r="S14" s="1" t="s">
        <v>27</v>
      </c>
    </row>
    <row r="15" spans="1:19" s="10" customFormat="1" ht="27.6" customHeight="1" x14ac:dyDescent="0.25">
      <c r="A15" s="1" t="s">
        <v>105</v>
      </c>
      <c r="B15" s="1" t="s">
        <v>19</v>
      </c>
      <c r="C15" s="1" t="s">
        <v>38</v>
      </c>
      <c r="D15" s="1" t="s">
        <v>39</v>
      </c>
      <c r="E15" s="1" t="s">
        <v>39</v>
      </c>
      <c r="F15" s="13" t="s">
        <v>110</v>
      </c>
      <c r="G15" s="1" t="s">
        <v>111</v>
      </c>
      <c r="H15" s="9">
        <v>21.36</v>
      </c>
      <c r="I15" s="14" t="s">
        <v>105</v>
      </c>
      <c r="J15" s="1" t="s">
        <v>105</v>
      </c>
      <c r="K15" s="1" t="s">
        <v>39</v>
      </c>
      <c r="L15" s="1" t="s">
        <v>39</v>
      </c>
      <c r="M15" s="12" t="s">
        <v>39</v>
      </c>
      <c r="N15" s="9">
        <v>21.36</v>
      </c>
      <c r="O15" s="1" t="s">
        <v>24</v>
      </c>
      <c r="P15" s="1" t="s">
        <v>39</v>
      </c>
      <c r="Q15" s="1" t="s">
        <v>39</v>
      </c>
      <c r="R15" s="12" t="s">
        <v>39</v>
      </c>
      <c r="S15" s="1" t="s">
        <v>27</v>
      </c>
    </row>
    <row r="16" spans="1:19" s="10" customFormat="1" ht="27.6" customHeight="1" x14ac:dyDescent="0.25">
      <c r="A16" s="11">
        <v>45793</v>
      </c>
      <c r="B16" s="1" t="s">
        <v>19</v>
      </c>
      <c r="C16" s="1" t="s">
        <v>38</v>
      </c>
      <c r="D16" s="1" t="s">
        <v>39</v>
      </c>
      <c r="E16" s="1" t="s">
        <v>39</v>
      </c>
      <c r="F16" s="13" t="s">
        <v>113</v>
      </c>
      <c r="G16" s="1" t="s">
        <v>114</v>
      </c>
      <c r="H16" s="9">
        <v>207</v>
      </c>
      <c r="I16" s="14" t="s">
        <v>112</v>
      </c>
      <c r="J16" s="14" t="s">
        <v>112</v>
      </c>
      <c r="K16" s="1" t="s">
        <v>39</v>
      </c>
      <c r="L16" s="1" t="s">
        <v>39</v>
      </c>
      <c r="M16" s="12" t="s">
        <v>39</v>
      </c>
      <c r="N16" s="9">
        <v>207</v>
      </c>
      <c r="O16" s="1" t="s">
        <v>24</v>
      </c>
      <c r="P16" s="1" t="s">
        <v>39</v>
      </c>
      <c r="Q16" s="1" t="s">
        <v>39</v>
      </c>
      <c r="R16" s="12" t="s">
        <v>39</v>
      </c>
      <c r="S16" s="1" t="s">
        <v>27</v>
      </c>
    </row>
    <row r="17" spans="1:19" s="10" customFormat="1" ht="27.6" customHeight="1" x14ac:dyDescent="0.25">
      <c r="A17" s="11" t="s">
        <v>112</v>
      </c>
      <c r="B17" s="1" t="s">
        <v>19</v>
      </c>
      <c r="C17" s="1" t="s">
        <v>115</v>
      </c>
      <c r="D17" s="1">
        <v>98278976145</v>
      </c>
      <c r="E17" s="1" t="s">
        <v>116</v>
      </c>
      <c r="F17" s="13" t="s">
        <v>117</v>
      </c>
      <c r="G17" s="1" t="s">
        <v>118</v>
      </c>
      <c r="H17" s="9">
        <v>671.26</v>
      </c>
      <c r="I17" s="14" t="s">
        <v>119</v>
      </c>
      <c r="J17" s="14" t="s">
        <v>120</v>
      </c>
      <c r="K17" s="1" t="s">
        <v>121</v>
      </c>
      <c r="L17" s="1" t="s">
        <v>122</v>
      </c>
      <c r="M17" s="12" t="s">
        <v>123</v>
      </c>
      <c r="N17" s="9">
        <v>671.26</v>
      </c>
      <c r="O17" s="1" t="s">
        <v>24</v>
      </c>
      <c r="P17" s="1" t="s">
        <v>124</v>
      </c>
      <c r="Q17" s="1" t="s">
        <v>126</v>
      </c>
      <c r="R17" s="12" t="s">
        <v>125</v>
      </c>
      <c r="S17" s="1" t="s">
        <v>27</v>
      </c>
    </row>
    <row r="18" spans="1:19" s="10" customFormat="1" ht="27.6" customHeight="1" x14ac:dyDescent="0.25">
      <c r="A18" s="11" t="s">
        <v>127</v>
      </c>
      <c r="B18" s="1" t="s">
        <v>19</v>
      </c>
      <c r="C18" s="1" t="s">
        <v>38</v>
      </c>
      <c r="D18" s="1" t="s">
        <v>39</v>
      </c>
      <c r="E18" s="1" t="s">
        <v>39</v>
      </c>
      <c r="F18" s="13" t="s">
        <v>128</v>
      </c>
      <c r="G18" s="1" t="s">
        <v>129</v>
      </c>
      <c r="H18" s="9">
        <v>6</v>
      </c>
      <c r="I18" s="14" t="s">
        <v>127</v>
      </c>
      <c r="J18" s="14" t="s">
        <v>127</v>
      </c>
      <c r="K18" s="1" t="s">
        <v>39</v>
      </c>
      <c r="L18" s="1" t="s">
        <v>39</v>
      </c>
      <c r="M18" s="12" t="s">
        <v>40</v>
      </c>
      <c r="N18" s="9">
        <v>6</v>
      </c>
      <c r="O18" s="1" t="s">
        <v>24</v>
      </c>
      <c r="P18" s="1" t="s">
        <v>25</v>
      </c>
      <c r="Q18" s="1" t="s">
        <v>126</v>
      </c>
      <c r="R18" s="12" t="s">
        <v>41</v>
      </c>
      <c r="S18" s="1" t="s">
        <v>27</v>
      </c>
    </row>
    <row r="19" spans="1:19" s="10" customFormat="1" ht="27.6" customHeight="1" x14ac:dyDescent="0.3">
      <c r="A19" s="11" t="s">
        <v>127</v>
      </c>
      <c r="B19" s="1" t="s">
        <v>19</v>
      </c>
      <c r="C19" s="1" t="s">
        <v>42</v>
      </c>
      <c r="D19" s="1">
        <v>88148846119</v>
      </c>
      <c r="E19" s="1" t="s">
        <v>43</v>
      </c>
      <c r="F19" s="13" t="s">
        <v>130</v>
      </c>
      <c r="G19" s="1" t="s">
        <v>131</v>
      </c>
      <c r="H19" s="9">
        <v>1361.84</v>
      </c>
      <c r="I19" s="14" t="s">
        <v>57</v>
      </c>
      <c r="J19" s="14" t="s">
        <v>66</v>
      </c>
      <c r="K19" s="1" t="s">
        <v>44</v>
      </c>
      <c r="L19" s="1" t="s">
        <v>132</v>
      </c>
      <c r="M19" s="26" t="s">
        <v>45</v>
      </c>
      <c r="N19" s="9">
        <v>1361.84</v>
      </c>
      <c r="O19" s="1" t="s">
        <v>24</v>
      </c>
      <c r="P19" s="1" t="s">
        <v>133</v>
      </c>
      <c r="Q19" s="1" t="s">
        <v>134</v>
      </c>
      <c r="R19" s="12" t="s">
        <v>52</v>
      </c>
      <c r="S19" s="1" t="s">
        <v>27</v>
      </c>
    </row>
    <row r="20" spans="1:19" s="10" customFormat="1" ht="27.6" customHeight="1" x14ac:dyDescent="0.25">
      <c r="A20" s="11" t="s">
        <v>136</v>
      </c>
      <c r="B20" s="1" t="s">
        <v>19</v>
      </c>
      <c r="C20" s="1" t="s">
        <v>137</v>
      </c>
      <c r="D20" s="1">
        <v>81793146560</v>
      </c>
      <c r="E20" s="1" t="s">
        <v>29</v>
      </c>
      <c r="F20" s="13" t="s">
        <v>138</v>
      </c>
      <c r="G20" s="1" t="s">
        <v>139</v>
      </c>
      <c r="H20" s="9">
        <v>6.36</v>
      </c>
      <c r="I20" s="14" t="s">
        <v>57</v>
      </c>
      <c r="J20" s="14" t="s">
        <v>140</v>
      </c>
      <c r="K20" s="1" t="s">
        <v>141</v>
      </c>
      <c r="L20" s="1" t="s">
        <v>142</v>
      </c>
      <c r="M20" s="12" t="s">
        <v>143</v>
      </c>
      <c r="N20" s="9">
        <v>6.36</v>
      </c>
      <c r="O20" s="1" t="s">
        <v>24</v>
      </c>
      <c r="P20" s="1" t="s">
        <v>25</v>
      </c>
      <c r="Q20" s="1" t="s">
        <v>126</v>
      </c>
      <c r="R20" s="12" t="s">
        <v>144</v>
      </c>
      <c r="S20" s="1" t="s">
        <v>27</v>
      </c>
    </row>
    <row r="21" spans="1:19" s="10" customFormat="1" ht="27.6" customHeight="1" x14ac:dyDescent="0.25">
      <c r="A21" s="11" t="s">
        <v>145</v>
      </c>
      <c r="B21" s="1" t="s">
        <v>19</v>
      </c>
      <c r="C21" s="1" t="s">
        <v>146</v>
      </c>
      <c r="D21" s="1">
        <v>21270210680</v>
      </c>
      <c r="E21" s="1" t="s">
        <v>21</v>
      </c>
      <c r="F21" s="13" t="s">
        <v>147</v>
      </c>
      <c r="G21" s="1" t="s">
        <v>148</v>
      </c>
      <c r="H21" s="9">
        <v>206.1</v>
      </c>
      <c r="I21" s="14" t="s">
        <v>145</v>
      </c>
      <c r="J21" s="14" t="s">
        <v>145</v>
      </c>
      <c r="K21" s="1" t="s">
        <v>149</v>
      </c>
      <c r="L21" s="1" t="s">
        <v>150</v>
      </c>
      <c r="M21" s="12" t="s">
        <v>151</v>
      </c>
      <c r="N21" s="9">
        <v>206.1</v>
      </c>
      <c r="O21" s="1" t="s">
        <v>24</v>
      </c>
      <c r="P21" s="1" t="s">
        <v>25</v>
      </c>
      <c r="Q21" s="1" t="s">
        <v>126</v>
      </c>
      <c r="R21" s="12" t="s">
        <v>152</v>
      </c>
      <c r="S21" s="1" t="s">
        <v>27</v>
      </c>
    </row>
    <row r="22" spans="1:19" s="10" customFormat="1" ht="27.6" customHeight="1" x14ac:dyDescent="0.25">
      <c r="A22" s="11" t="s">
        <v>154</v>
      </c>
      <c r="B22" s="1" t="s">
        <v>19</v>
      </c>
      <c r="C22" s="1" t="s">
        <v>38</v>
      </c>
      <c r="D22" s="1" t="s">
        <v>39</v>
      </c>
      <c r="E22" s="1" t="s">
        <v>39</v>
      </c>
      <c r="F22" s="13" t="s">
        <v>155</v>
      </c>
      <c r="G22" s="1" t="s">
        <v>156</v>
      </c>
      <c r="H22" s="9">
        <v>85.9</v>
      </c>
      <c r="I22" s="14" t="s">
        <v>154</v>
      </c>
      <c r="J22" s="1" t="s">
        <v>154</v>
      </c>
      <c r="K22" s="1" t="s">
        <v>39</v>
      </c>
      <c r="L22" s="1" t="s">
        <v>39</v>
      </c>
      <c r="M22" s="12" t="s">
        <v>39</v>
      </c>
      <c r="N22" s="9">
        <v>85.9</v>
      </c>
      <c r="O22" s="1" t="s">
        <v>24</v>
      </c>
      <c r="P22" s="1" t="s">
        <v>39</v>
      </c>
      <c r="Q22" s="1" t="s">
        <v>39</v>
      </c>
      <c r="R22" s="12" t="s">
        <v>39</v>
      </c>
      <c r="S22" s="1" t="s">
        <v>27</v>
      </c>
    </row>
    <row r="23" spans="1:19" s="10" customFormat="1" ht="27.6" customHeight="1" x14ac:dyDescent="0.25">
      <c r="A23" s="11" t="s">
        <v>157</v>
      </c>
      <c r="B23" s="1" t="s">
        <v>19</v>
      </c>
      <c r="C23" s="1" t="s">
        <v>38</v>
      </c>
      <c r="D23" s="1" t="s">
        <v>39</v>
      </c>
      <c r="E23" s="1" t="s">
        <v>39</v>
      </c>
      <c r="F23" s="13" t="s">
        <v>158</v>
      </c>
      <c r="G23" s="1" t="s">
        <v>159</v>
      </c>
      <c r="H23" s="9">
        <v>7.98</v>
      </c>
      <c r="I23" s="14" t="s">
        <v>157</v>
      </c>
      <c r="J23" s="1" t="s">
        <v>157</v>
      </c>
      <c r="K23" s="1" t="s">
        <v>39</v>
      </c>
      <c r="L23" s="1" t="s">
        <v>39</v>
      </c>
      <c r="M23" s="12" t="s">
        <v>160</v>
      </c>
      <c r="N23" s="9">
        <v>7.98</v>
      </c>
      <c r="O23" s="1" t="s">
        <v>24</v>
      </c>
      <c r="P23" s="1" t="s">
        <v>25</v>
      </c>
      <c r="Q23" s="1" t="s">
        <v>126</v>
      </c>
      <c r="R23" s="12" t="s">
        <v>161</v>
      </c>
      <c r="S23" s="1" t="s">
        <v>27</v>
      </c>
    </row>
    <row r="24" spans="1:19" s="10" customFormat="1" ht="27.6" customHeight="1" x14ac:dyDescent="0.25">
      <c r="A24" s="11" t="s">
        <v>162</v>
      </c>
      <c r="B24" s="1" t="s">
        <v>19</v>
      </c>
      <c r="C24" s="1" t="s">
        <v>38</v>
      </c>
      <c r="D24" s="1" t="s">
        <v>39</v>
      </c>
      <c r="E24" s="1" t="s">
        <v>39</v>
      </c>
      <c r="F24" s="13" t="s">
        <v>163</v>
      </c>
      <c r="G24" s="1" t="s">
        <v>165</v>
      </c>
      <c r="H24" s="9">
        <v>132.97999999999999</v>
      </c>
      <c r="I24" s="14" t="s">
        <v>162</v>
      </c>
      <c r="J24" s="1" t="s">
        <v>162</v>
      </c>
      <c r="K24" s="1" t="s">
        <v>39</v>
      </c>
      <c r="L24" s="1" t="s">
        <v>39</v>
      </c>
      <c r="M24" s="12" t="s">
        <v>39</v>
      </c>
      <c r="N24" s="9">
        <v>132.97999999999999</v>
      </c>
      <c r="O24" s="1" t="s">
        <v>24</v>
      </c>
      <c r="P24" s="1" t="s">
        <v>39</v>
      </c>
      <c r="Q24" s="1" t="s">
        <v>39</v>
      </c>
      <c r="R24" s="12" t="s">
        <v>39</v>
      </c>
      <c r="S24" s="1" t="s">
        <v>27</v>
      </c>
    </row>
    <row r="25" spans="1:19" s="10" customFormat="1" ht="27.6" customHeight="1" x14ac:dyDescent="0.25">
      <c r="A25" s="11" t="s">
        <v>162</v>
      </c>
      <c r="B25" s="1" t="s">
        <v>19</v>
      </c>
      <c r="C25" s="1" t="s">
        <v>38</v>
      </c>
      <c r="D25" s="1" t="s">
        <v>39</v>
      </c>
      <c r="E25" s="1" t="s">
        <v>39</v>
      </c>
      <c r="F25" s="13" t="s">
        <v>164</v>
      </c>
      <c r="G25" s="15" t="s">
        <v>166</v>
      </c>
      <c r="H25" s="9">
        <v>14</v>
      </c>
      <c r="I25" s="14" t="s">
        <v>162</v>
      </c>
      <c r="J25" s="1" t="s">
        <v>162</v>
      </c>
      <c r="K25" s="1" t="s">
        <v>39</v>
      </c>
      <c r="L25" s="1" t="s">
        <v>39</v>
      </c>
      <c r="M25" s="12" t="s">
        <v>39</v>
      </c>
      <c r="N25" s="9">
        <v>14</v>
      </c>
      <c r="O25" s="1" t="s">
        <v>24</v>
      </c>
      <c r="P25" s="1" t="s">
        <v>39</v>
      </c>
      <c r="Q25" s="1" t="s">
        <v>39</v>
      </c>
      <c r="R25" s="12" t="s">
        <v>39</v>
      </c>
      <c r="S25" s="1" t="s">
        <v>27</v>
      </c>
    </row>
    <row r="26" spans="1:19" s="10" customFormat="1" ht="27.6" customHeight="1" x14ac:dyDescent="0.25">
      <c r="A26" s="11" t="s">
        <v>162</v>
      </c>
      <c r="B26" s="1" t="s">
        <v>19</v>
      </c>
      <c r="C26" s="1" t="s">
        <v>97</v>
      </c>
      <c r="D26" s="1">
        <v>60174672203</v>
      </c>
      <c r="E26" s="1" t="s">
        <v>98</v>
      </c>
      <c r="F26" s="13" t="s">
        <v>167</v>
      </c>
      <c r="G26" s="1" t="s">
        <v>100</v>
      </c>
      <c r="H26" s="9">
        <v>243.6</v>
      </c>
      <c r="I26" s="14" t="s">
        <v>162</v>
      </c>
      <c r="J26" s="1" t="s">
        <v>162</v>
      </c>
      <c r="K26" s="1" t="s">
        <v>101</v>
      </c>
      <c r="L26" s="1" t="s">
        <v>168</v>
      </c>
      <c r="M26" s="12" t="s">
        <v>103</v>
      </c>
      <c r="N26" s="9">
        <v>243.6</v>
      </c>
      <c r="O26" s="1" t="s">
        <v>24</v>
      </c>
      <c r="P26" s="1" t="s">
        <v>25</v>
      </c>
      <c r="Q26" s="1" t="s">
        <v>126</v>
      </c>
      <c r="R26" s="12" t="s">
        <v>169</v>
      </c>
      <c r="S26" s="1" t="s">
        <v>27</v>
      </c>
    </row>
    <row r="27" spans="1:19" s="10" customFormat="1" ht="26.4" customHeight="1" x14ac:dyDescent="0.25">
      <c r="A27" s="25" t="s">
        <v>28</v>
      </c>
      <c r="B27" s="25"/>
      <c r="C27" s="1"/>
      <c r="D27" s="1"/>
      <c r="E27" s="1"/>
      <c r="F27" s="13"/>
      <c r="G27" s="1"/>
      <c r="H27" s="16">
        <f>SUM(H3:H26)</f>
        <v>4243.8599999999997</v>
      </c>
      <c r="I27" s="1"/>
      <c r="J27" s="1"/>
      <c r="K27" s="1"/>
      <c r="L27" s="1"/>
      <c r="M27" s="1"/>
      <c r="N27" s="16">
        <f>SUM(N3:N26)</f>
        <v>4243.8599999999997</v>
      </c>
      <c r="O27" s="1"/>
      <c r="P27" s="1"/>
      <c r="Q27" s="1"/>
      <c r="R27" s="1"/>
      <c r="S27" s="1"/>
    </row>
  </sheetData>
  <mergeCells count="2">
    <mergeCell ref="A1:S1"/>
    <mergeCell ref="A27:B27"/>
  </mergeCells>
  <pageMargins left="0.7" right="0.7" top="0.75" bottom="0.75" header="0.3" footer="0.3"/>
  <pageSetup paperSize="9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C16" sqref="C16"/>
    </sheetView>
  </sheetViews>
  <sheetFormatPr defaultRowHeight="14.4" x14ac:dyDescent="0.3"/>
  <cols>
    <col min="1" max="1" width="10.6640625" bestFit="1" customWidth="1"/>
    <col min="2" max="2" width="29.88671875" bestFit="1" customWidth="1"/>
    <col min="3" max="3" width="45.33203125" bestFit="1" customWidth="1"/>
    <col min="4" max="4" width="16.33203125" bestFit="1" customWidth="1"/>
    <col min="5" max="5" width="29.33203125" customWidth="1"/>
    <col min="6" max="6" width="17.109375" bestFit="1" customWidth="1"/>
    <col min="7" max="7" width="28.21875" bestFit="1" customWidth="1"/>
    <col min="8" max="8" width="59" bestFit="1" customWidth="1"/>
    <col min="9" max="9" width="55.44140625" bestFit="1" customWidth="1"/>
    <col min="10" max="10" width="25" bestFit="1" customWidth="1"/>
    <col min="11" max="11" width="24.5546875" bestFit="1" customWidth="1"/>
  </cols>
  <sheetData>
    <row r="1" spans="1:11" s="10" customFormat="1" x14ac:dyDescent="0.25">
      <c r="A1" s="4" t="s">
        <v>0</v>
      </c>
      <c r="B1" s="4" t="s">
        <v>1</v>
      </c>
      <c r="C1" s="4" t="s">
        <v>6</v>
      </c>
      <c r="D1" s="4" t="s">
        <v>7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  <c r="J1" s="4" t="s">
        <v>17</v>
      </c>
      <c r="K1" s="4" t="s">
        <v>18</v>
      </c>
    </row>
    <row r="2" spans="1:11" s="22" customFormat="1" ht="30" customHeight="1" x14ac:dyDescent="0.25">
      <c r="A2" s="5" t="s">
        <v>54</v>
      </c>
      <c r="B2" s="5" t="s">
        <v>19</v>
      </c>
      <c r="C2" s="20" t="s">
        <v>60</v>
      </c>
      <c r="D2" s="21">
        <v>283.60000000000002</v>
      </c>
      <c r="E2" s="20" t="s">
        <v>61</v>
      </c>
      <c r="F2" s="21">
        <v>283.60000000000002</v>
      </c>
      <c r="G2" s="1" t="s">
        <v>24</v>
      </c>
      <c r="H2" s="1" t="s">
        <v>25</v>
      </c>
      <c r="I2" s="1" t="s">
        <v>126</v>
      </c>
      <c r="J2" s="20" t="s">
        <v>62</v>
      </c>
      <c r="K2" s="1" t="s">
        <v>27</v>
      </c>
    </row>
    <row r="3" spans="1:11" s="23" customFormat="1" ht="25.8" customHeight="1" x14ac:dyDescent="0.3">
      <c r="A3" s="5" t="s">
        <v>89</v>
      </c>
      <c r="B3" s="1" t="s">
        <v>30</v>
      </c>
      <c r="C3" s="1" t="s">
        <v>94</v>
      </c>
      <c r="D3" s="19">
        <v>45844.28</v>
      </c>
      <c r="E3" s="1" t="s">
        <v>31</v>
      </c>
      <c r="F3" s="19">
        <v>45844.28</v>
      </c>
      <c r="G3" s="1" t="s">
        <v>24</v>
      </c>
      <c r="H3" s="1" t="s">
        <v>32</v>
      </c>
      <c r="I3" s="1" t="s">
        <v>33</v>
      </c>
      <c r="J3" s="1" t="s">
        <v>34</v>
      </c>
      <c r="K3" s="1" t="s">
        <v>27</v>
      </c>
    </row>
    <row r="4" spans="1:11" s="10" customFormat="1" ht="25.8" customHeight="1" x14ac:dyDescent="0.25">
      <c r="A4" s="5" t="s">
        <v>95</v>
      </c>
      <c r="B4" s="1" t="s">
        <v>19</v>
      </c>
      <c r="C4" s="1" t="s">
        <v>96</v>
      </c>
      <c r="D4" s="9">
        <v>2467.79</v>
      </c>
      <c r="E4" s="2" t="s">
        <v>36</v>
      </c>
      <c r="F4" s="9">
        <v>2467.79</v>
      </c>
      <c r="G4" s="1" t="s">
        <v>24</v>
      </c>
      <c r="H4" s="1" t="s">
        <v>37</v>
      </c>
      <c r="I4" s="1" t="s">
        <v>35</v>
      </c>
      <c r="J4" s="1" t="s">
        <v>34</v>
      </c>
      <c r="K4" s="1" t="s">
        <v>27</v>
      </c>
    </row>
    <row r="5" spans="1:11" s="10" customFormat="1" ht="25.8" customHeight="1" x14ac:dyDescent="0.25">
      <c r="A5" s="5" t="s">
        <v>127</v>
      </c>
      <c r="B5" s="1" t="s">
        <v>19</v>
      </c>
      <c r="C5" s="1" t="s">
        <v>135</v>
      </c>
      <c r="D5" s="9">
        <v>120</v>
      </c>
      <c r="E5" s="1" t="s">
        <v>51</v>
      </c>
      <c r="F5" s="9">
        <v>120</v>
      </c>
      <c r="G5" s="1" t="s">
        <v>24</v>
      </c>
      <c r="H5" s="1" t="s">
        <v>25</v>
      </c>
      <c r="I5" s="1" t="s">
        <v>126</v>
      </c>
      <c r="J5" s="1">
        <v>32111</v>
      </c>
      <c r="K5" s="1" t="s">
        <v>27</v>
      </c>
    </row>
    <row r="6" spans="1:11" s="10" customFormat="1" ht="25.8" customHeight="1" x14ac:dyDescent="0.25">
      <c r="A6" s="5" t="s">
        <v>145</v>
      </c>
      <c r="B6" s="1" t="s">
        <v>19</v>
      </c>
      <c r="C6" s="1" t="s">
        <v>153</v>
      </c>
      <c r="D6" s="9">
        <v>70</v>
      </c>
      <c r="E6" s="1" t="s">
        <v>39</v>
      </c>
      <c r="F6" s="9">
        <v>70</v>
      </c>
      <c r="G6" s="1" t="s">
        <v>24</v>
      </c>
      <c r="H6" s="1" t="s">
        <v>39</v>
      </c>
      <c r="I6" s="1" t="s">
        <v>39</v>
      </c>
      <c r="J6" s="1" t="s">
        <v>39</v>
      </c>
      <c r="K6" s="1" t="s">
        <v>27</v>
      </c>
    </row>
    <row r="7" spans="1:11" s="10" customFormat="1" ht="30" customHeight="1" x14ac:dyDescent="0.25">
      <c r="A7" s="18" t="s">
        <v>28</v>
      </c>
      <c r="B7" s="7"/>
      <c r="C7" s="7"/>
      <c r="D7" s="6">
        <f>SUM(D2:D6)</f>
        <v>48785.67</v>
      </c>
      <c r="E7" s="8"/>
      <c r="F7" s="6">
        <f>SUM(F2:F6)</f>
        <v>48785.67</v>
      </c>
      <c r="G7" s="3"/>
      <c r="H7" s="3"/>
      <c r="I7" s="3"/>
      <c r="J7" s="3"/>
      <c r="K7" s="3"/>
    </row>
    <row r="17" spans="4:4" x14ac:dyDescent="0.3">
      <c r="D17" t="s">
        <v>46</v>
      </c>
    </row>
  </sheetData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2025-01-07T11:31:20Z</cp:lastPrinted>
  <dcterms:created xsi:type="dcterms:W3CDTF">2024-05-29T11:09:57Z</dcterms:created>
  <dcterms:modified xsi:type="dcterms:W3CDTF">2025-06-04T12:41:53Z</dcterms:modified>
</cp:coreProperties>
</file>